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20" activeTab="0"/>
  </bookViews>
  <sheets>
    <sheet name="04122022(Reg)" sheetId="1" r:id="rId1"/>
    <sheet name="27012017 Sin Case" sheetId="2" state="hidden" r:id="rId2"/>
    <sheet name="Cargo CASEsi-CASEge" sheetId="3" state="hidden" r:id="rId3"/>
    <sheet name="04122022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<sst xmlns="http://schemas.openxmlformats.org/spreadsheetml/2006/main" count="1807" uniqueCount="127">
  <si>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</si>
  <si>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</si>
  <si>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</si>
  <si>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</si>
  <si>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</si>
  <si>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</si>
  <si>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</si>
  <si>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</si>
  <si>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</si>
  <si>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</si>
  <si>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</si>
  <si>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</si>
  <si>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</si>
  <si>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</si>
  <si>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</si>
  <si>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</si>
  <si>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</si>
  <si>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</si>
  <si>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</si>
  <si>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</si>
  <si>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</si>
  <si>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</si>
  <si>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</si>
  <si>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</si>
  <si>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</si>
  <si>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</si>
  <si>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</si>
  <si>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</si>
  <si>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</si>
  <si>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</si>
  <si>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</si>
  <si>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</si>
  <si>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</si>
  <si>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</si>
  <si>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</si>
  <si>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</si>
  <si>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</si>
  <si>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</si>
  <si>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</si>
  <si>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</si>
  <si>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</si>
  <si>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</si>
  <si>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</si>
  <si>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</si>
  <si>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</si>
  <si>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</si>
  <si>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</si>
  <si>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</si>
  <si>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</si>
  <si>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</si>
  <si>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</si>
  <si>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</si>
  <si>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</si>
  <si>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</si>
  <si>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</si>
  <si>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</si>
  <si>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</si>
  <si>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</si>
  <si>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</si>
  <si>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</si>
  <si>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</si>
  <si>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</si>
  <si>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</si>
  <si>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</si>
  <si>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</si>
  <si>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</si>
  <si>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</si>
  <si>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</si>
  <si>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</si>
  <si>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</si>
  <si>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</si>
  <si>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</si>
  <si>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</si>
  <si>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</si>
  <si>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</si>
  <si>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</si>
  <si>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</si>
  <si>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</si>
  <si>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</si>
  <si>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</si>
  <si>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</si>
  <si>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</si>
  <si>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</si>
  <si>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</si>
  <si>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</si>
  <si>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</si>
  <si>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</si>
  <si>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</si>
  <si>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</si>
  <si>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</si>
  <si>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</si>
  <si>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</si>
  <si>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</si>
  <si>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</si>
  <si>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</si>
  <si>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</si>
  <si>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</si>
  <si>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</si>
  <si>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</si>
  <si>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</si>
  <si>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</si>
  <si>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</si>
  <si>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</si>
  <si>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</si>
  <si>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</si>
  <si>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</si>
  <si>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</si>
  <si>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</si>
  <si>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</si>
  <si>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</si>
  <si>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BT7R  &gt; 100 kWh</t>
  </si>
  <si>
    <t>BT5ER
&gt; 100 kWh</t>
  </si>
  <si>
    <t>BT5DR
&gt; 100 kWh</t>
  </si>
  <si>
    <t>BT5BR
&gt; 100 kWh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</si>
  <si>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</si>
  <si>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</si>
  <si>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</si>
  <si>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</si>
  <si>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</si>
  <si>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</si>
  <si>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</si>
  <si>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</si>
  <si>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</si>
  <si>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</si>
  <si>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Decreto Supremo N° 027-2016-EM, RESOLUCION OSINERGMIN 57,58,59,73,74,75,76,77-2022</t>
  </si>
  <si>
    <t>PLIEGO TARIFARIO (CON FOSE) : 04/Diciembre/2022 - Regulado</t>
  </si>
  <si>
    <t>PLIEGO TARIFARIO (CON FOSE) : 04/Diciembre/2022 - Ajustado (MCTER)</t>
  </si>
</sst>
</file>

<file path=xl/styles.xml><?xml version="1.0" encoding="utf-8"?>
<styleSheet xmlns="http://schemas.openxmlformats.org/spreadsheetml/2006/main">
  <numFmts count="4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3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6" sqref="D6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119</v>
      </c>
      <c r="Q1" s="3" t="s">
        <v>120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.75">
      <c r="A2" s="29" t="s">
        <v>124</v>
      </c>
      <c r="B2" s="5"/>
      <c r="C2" s="5"/>
      <c r="D2" s="5"/>
      <c r="E2" s="5"/>
      <c r="AB2" s="45"/>
    </row>
    <row r="3" spans="1:28" s="9" customFormat="1" ht="18">
      <c r="A3" s="6" t="s">
        <v>125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46" t="s">
        <v>23</v>
      </c>
      <c r="C5" s="47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121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117</v>
      </c>
      <c r="AB5" s="41" t="s">
        <v>123</v>
      </c>
    </row>
    <row r="6" spans="1:28" ht="18">
      <c r="A6" s="48" t="s">
        <v>28</v>
      </c>
      <c r="B6" s="14" t="s">
        <v>29</v>
      </c>
      <c r="C6" s="15"/>
      <c r="D6" s="16" t="s">
        <v>30</v>
      </c>
      <c r="E6" s="32">
        <v>24.54</v>
      </c>
      <c r="F6" s="32">
        <v>24.54</v>
      </c>
      <c r="G6" s="32">
        <v>23.39</v>
      </c>
      <c r="H6" s="32">
        <v>24.54</v>
      </c>
      <c r="I6" s="32">
        <v>23.39</v>
      </c>
      <c r="J6" s="32">
        <v>24.54</v>
      </c>
      <c r="K6" s="32">
        <v>23.39</v>
      </c>
      <c r="L6" s="32">
        <v>23.39</v>
      </c>
      <c r="M6" s="32">
        <v>23.39</v>
      </c>
      <c r="N6" s="32">
        <v>24.54</v>
      </c>
      <c r="O6" s="32">
        <v>24.54</v>
      </c>
      <c r="P6" s="32">
        <v>24.54</v>
      </c>
      <c r="Q6" s="32">
        <v>24.54</v>
      </c>
      <c r="R6" s="32">
        <v>24.54</v>
      </c>
      <c r="S6" s="32">
        <v>24.54</v>
      </c>
      <c r="T6" s="32">
        <v>24.54</v>
      </c>
      <c r="U6" s="32">
        <v>24.54</v>
      </c>
      <c r="V6" s="32">
        <v>23.39</v>
      </c>
      <c r="W6" s="32">
        <v>24.54</v>
      </c>
      <c r="X6" s="32">
        <v>24.54</v>
      </c>
      <c r="Y6" s="32">
        <v>24.54</v>
      </c>
      <c r="Z6" s="32">
        <v>24.54</v>
      </c>
      <c r="AA6" s="32">
        <v>23.39</v>
      </c>
      <c r="AB6" s="32">
        <v>23.39</v>
      </c>
    </row>
    <row r="7" spans="1:28" ht="18">
      <c r="A7" s="49"/>
      <c r="B7" s="17" t="s">
        <v>31</v>
      </c>
      <c r="C7" s="18"/>
      <c r="D7" s="19" t="s">
        <v>32</v>
      </c>
      <c r="E7" s="30">
        <v>37.16</v>
      </c>
      <c r="F7" s="30">
        <v>36.75</v>
      </c>
      <c r="G7" s="30">
        <v>27.58</v>
      </c>
      <c r="H7" s="30">
        <v>37.46</v>
      </c>
      <c r="I7" s="30">
        <v>27.58</v>
      </c>
      <c r="J7" s="30">
        <v>39.34</v>
      </c>
      <c r="K7" s="30">
        <v>27.58</v>
      </c>
      <c r="L7" s="30">
        <v>27.58</v>
      </c>
      <c r="M7" s="30">
        <v>27.58</v>
      </c>
      <c r="N7" s="30">
        <v>39.84</v>
      </c>
      <c r="O7" s="30">
        <v>35.82</v>
      </c>
      <c r="P7" s="30">
        <v>36.88</v>
      </c>
      <c r="Q7" s="30">
        <v>36.88</v>
      </c>
      <c r="R7" s="30">
        <v>36.66</v>
      </c>
      <c r="S7" s="30">
        <v>37.73</v>
      </c>
      <c r="T7" s="30">
        <v>38.67</v>
      </c>
      <c r="U7" s="30">
        <v>39.34</v>
      </c>
      <c r="V7" s="30">
        <v>27.58</v>
      </c>
      <c r="W7" s="30">
        <v>36.83</v>
      </c>
      <c r="X7" s="30">
        <v>37.19</v>
      </c>
      <c r="Y7" s="30">
        <v>36.88</v>
      </c>
      <c r="Z7" s="30">
        <v>38.37</v>
      </c>
      <c r="AA7" s="30">
        <v>27.58</v>
      </c>
      <c r="AB7" s="30">
        <v>27.58</v>
      </c>
    </row>
    <row r="8" spans="1:28" ht="18">
      <c r="A8" s="49"/>
      <c r="B8" s="17" t="s">
        <v>33</v>
      </c>
      <c r="C8" s="18"/>
      <c r="D8" s="19" t="s">
        <v>32</v>
      </c>
      <c r="E8" s="30">
        <v>31.65</v>
      </c>
      <c r="F8" s="30">
        <v>31.21</v>
      </c>
      <c r="G8" s="30">
        <v>27.58</v>
      </c>
      <c r="H8" s="30">
        <v>31.49</v>
      </c>
      <c r="I8" s="30">
        <v>27.58</v>
      </c>
      <c r="J8" s="30">
        <v>33.85</v>
      </c>
      <c r="K8" s="30">
        <v>27.58</v>
      </c>
      <c r="L8" s="30">
        <v>27.58</v>
      </c>
      <c r="M8" s="30">
        <v>27.58</v>
      </c>
      <c r="N8" s="30">
        <v>34.19</v>
      </c>
      <c r="O8" s="30">
        <v>29.76</v>
      </c>
      <c r="P8" s="30">
        <v>31.13</v>
      </c>
      <c r="Q8" s="30">
        <v>31.13</v>
      </c>
      <c r="R8" s="30">
        <v>31.18</v>
      </c>
      <c r="S8" s="30">
        <v>32.35</v>
      </c>
      <c r="T8" s="30">
        <v>33.32</v>
      </c>
      <c r="U8" s="30">
        <v>33.85</v>
      </c>
      <c r="V8" s="30">
        <v>27.58</v>
      </c>
      <c r="W8" s="30">
        <v>30.84</v>
      </c>
      <c r="X8" s="30">
        <v>31.65</v>
      </c>
      <c r="Y8" s="30">
        <v>31.13</v>
      </c>
      <c r="Z8" s="30">
        <v>32.8</v>
      </c>
      <c r="AA8" s="30">
        <v>27.58</v>
      </c>
      <c r="AB8" s="30">
        <v>27.58</v>
      </c>
    </row>
    <row r="9" spans="1:28" ht="18">
      <c r="A9" s="49"/>
      <c r="B9" s="17" t="s">
        <v>34</v>
      </c>
      <c r="C9" s="18"/>
      <c r="D9" s="19" t="s">
        <v>35</v>
      </c>
      <c r="E9" s="30">
        <v>71.01</v>
      </c>
      <c r="F9" s="30">
        <v>71.99</v>
      </c>
      <c r="G9" s="30">
        <v>31.46</v>
      </c>
      <c r="H9" s="30">
        <v>70.99</v>
      </c>
      <c r="I9" s="30">
        <v>31.46</v>
      </c>
      <c r="J9" s="30">
        <v>71.03</v>
      </c>
      <c r="K9" s="30">
        <v>31.46</v>
      </c>
      <c r="L9" s="30">
        <v>31.46</v>
      </c>
      <c r="M9" s="30">
        <v>31.46</v>
      </c>
      <c r="N9" s="30">
        <v>71.03</v>
      </c>
      <c r="O9" s="30">
        <v>71.2</v>
      </c>
      <c r="P9" s="30">
        <v>71.99</v>
      </c>
      <c r="Q9" s="30">
        <v>71.99</v>
      </c>
      <c r="R9" s="30">
        <v>71.99</v>
      </c>
      <c r="S9" s="30">
        <v>72.51</v>
      </c>
      <c r="T9" s="30">
        <v>70.47</v>
      </c>
      <c r="U9" s="30">
        <v>71.03</v>
      </c>
      <c r="V9" s="30">
        <v>31.46</v>
      </c>
      <c r="W9" s="30">
        <v>70.94</v>
      </c>
      <c r="X9" s="30">
        <v>71.01</v>
      </c>
      <c r="Y9" s="30">
        <v>71.99</v>
      </c>
      <c r="Z9" s="30">
        <v>72.51</v>
      </c>
      <c r="AA9" s="30">
        <v>31.46</v>
      </c>
      <c r="AB9" s="30">
        <v>31.46</v>
      </c>
    </row>
    <row r="10" spans="1:28" ht="18">
      <c r="A10" s="49"/>
      <c r="B10" s="17" t="s">
        <v>36</v>
      </c>
      <c r="C10" s="18"/>
      <c r="D10" s="19" t="s">
        <v>35</v>
      </c>
      <c r="E10" s="30">
        <v>140.47</v>
      </c>
      <c r="F10" s="30">
        <v>140.47</v>
      </c>
      <c r="G10" s="30">
        <v>133.91</v>
      </c>
      <c r="H10" s="30">
        <v>140.47</v>
      </c>
      <c r="I10" s="30">
        <v>133.91</v>
      </c>
      <c r="J10" s="30">
        <v>140.47</v>
      </c>
      <c r="K10" s="30">
        <v>133.91</v>
      </c>
      <c r="L10" s="30">
        <v>133.91</v>
      </c>
      <c r="M10" s="30">
        <v>133.91</v>
      </c>
      <c r="N10" s="30">
        <v>140.47</v>
      </c>
      <c r="O10" s="30">
        <v>140.47</v>
      </c>
      <c r="P10" s="30">
        <v>140.47</v>
      </c>
      <c r="Q10" s="30">
        <v>140.47</v>
      </c>
      <c r="R10" s="30">
        <v>140.47</v>
      </c>
      <c r="S10" s="30">
        <v>140.47</v>
      </c>
      <c r="T10" s="30">
        <v>140.47</v>
      </c>
      <c r="U10" s="30">
        <v>140.47</v>
      </c>
      <c r="V10" s="30">
        <v>133.91</v>
      </c>
      <c r="W10" s="30">
        <v>140.47</v>
      </c>
      <c r="X10" s="30">
        <v>140.47</v>
      </c>
      <c r="Y10" s="30">
        <v>140.47</v>
      </c>
      <c r="Z10" s="30">
        <v>140.47</v>
      </c>
      <c r="AA10" s="30">
        <v>133.91</v>
      </c>
      <c r="AB10" s="30">
        <v>133.91</v>
      </c>
    </row>
    <row r="11" spans="1:28" ht="18">
      <c r="A11" s="49"/>
      <c r="B11" s="17" t="s">
        <v>37</v>
      </c>
      <c r="C11" s="18"/>
      <c r="D11" s="19" t="s">
        <v>35</v>
      </c>
      <c r="E11" s="30">
        <v>152.28</v>
      </c>
      <c r="F11" s="30">
        <v>152.28</v>
      </c>
      <c r="G11" s="30">
        <v>145.17</v>
      </c>
      <c r="H11" s="30">
        <v>152.28</v>
      </c>
      <c r="I11" s="30">
        <v>145.17</v>
      </c>
      <c r="J11" s="30">
        <v>152.28</v>
      </c>
      <c r="K11" s="30">
        <v>145.17</v>
      </c>
      <c r="L11" s="30">
        <v>145.17</v>
      </c>
      <c r="M11" s="30">
        <v>145.17</v>
      </c>
      <c r="N11" s="30">
        <v>152.28</v>
      </c>
      <c r="O11" s="30">
        <v>152.28</v>
      </c>
      <c r="P11" s="30">
        <v>152.28</v>
      </c>
      <c r="Q11" s="30">
        <v>152.28</v>
      </c>
      <c r="R11" s="30">
        <v>152.28</v>
      </c>
      <c r="S11" s="30">
        <v>152.28</v>
      </c>
      <c r="T11" s="30">
        <v>152.28</v>
      </c>
      <c r="U11" s="30">
        <v>152.28</v>
      </c>
      <c r="V11" s="30">
        <v>145.17</v>
      </c>
      <c r="W11" s="30">
        <v>152.28</v>
      </c>
      <c r="X11" s="30">
        <v>152.28</v>
      </c>
      <c r="Y11" s="30">
        <v>152.28</v>
      </c>
      <c r="Z11" s="30">
        <v>152.28</v>
      </c>
      <c r="AA11" s="30">
        <v>145.17</v>
      </c>
      <c r="AB11" s="30">
        <v>145.17</v>
      </c>
    </row>
    <row r="12" spans="1:28" ht="18">
      <c r="A12" s="50"/>
      <c r="B12" s="20" t="s">
        <v>38</v>
      </c>
      <c r="C12" s="21"/>
      <c r="D12" s="22" t="s">
        <v>39</v>
      </c>
      <c r="E12" s="30">
        <v>5.02</v>
      </c>
      <c r="F12" s="30">
        <v>5.02</v>
      </c>
      <c r="G12" s="30">
        <v>4.79</v>
      </c>
      <c r="H12" s="30">
        <v>5.02</v>
      </c>
      <c r="I12" s="30">
        <v>4.79</v>
      </c>
      <c r="J12" s="30">
        <v>5.02</v>
      </c>
      <c r="K12" s="30">
        <v>4.79</v>
      </c>
      <c r="L12" s="30">
        <v>4.79</v>
      </c>
      <c r="M12" s="30">
        <v>4.79</v>
      </c>
      <c r="N12" s="30">
        <v>5.02</v>
      </c>
      <c r="O12" s="30">
        <v>5.02</v>
      </c>
      <c r="P12" s="30">
        <v>5.02</v>
      </c>
      <c r="Q12" s="30">
        <v>5.02</v>
      </c>
      <c r="R12" s="30">
        <v>5.02</v>
      </c>
      <c r="S12" s="30">
        <v>5.02</v>
      </c>
      <c r="T12" s="30">
        <v>5.02</v>
      </c>
      <c r="U12" s="30">
        <v>5.02</v>
      </c>
      <c r="V12" s="30">
        <v>4.79</v>
      </c>
      <c r="W12" s="30">
        <v>5.02</v>
      </c>
      <c r="X12" s="30">
        <v>5.02</v>
      </c>
      <c r="Y12" s="30">
        <v>5.02</v>
      </c>
      <c r="Z12" s="30">
        <v>5.02</v>
      </c>
      <c r="AA12" s="30">
        <v>4.79</v>
      </c>
      <c r="AB12" s="30">
        <v>4.79</v>
      </c>
    </row>
    <row r="13" spans="1:28" ht="18">
      <c r="A13" s="48" t="s">
        <v>40</v>
      </c>
      <c r="B13" s="14" t="s">
        <v>29</v>
      </c>
      <c r="C13" s="15"/>
      <c r="D13" s="16" t="s">
        <v>30</v>
      </c>
      <c r="E13" s="32">
        <v>23.5</v>
      </c>
      <c r="F13" s="32">
        <v>23.5</v>
      </c>
      <c r="G13" s="32">
        <v>22.4</v>
      </c>
      <c r="H13" s="32">
        <v>23.5</v>
      </c>
      <c r="I13" s="32">
        <v>22.4</v>
      </c>
      <c r="J13" s="32">
        <v>23.5</v>
      </c>
      <c r="K13" s="32">
        <v>22.4</v>
      </c>
      <c r="L13" s="32">
        <v>22.4</v>
      </c>
      <c r="M13" s="32">
        <v>22.4</v>
      </c>
      <c r="N13" s="32">
        <v>23.5</v>
      </c>
      <c r="O13" s="32">
        <v>23.5</v>
      </c>
      <c r="P13" s="32">
        <v>23.5</v>
      </c>
      <c r="Q13" s="32">
        <v>23.5</v>
      </c>
      <c r="R13" s="32">
        <v>23.5</v>
      </c>
      <c r="S13" s="32">
        <v>23.5</v>
      </c>
      <c r="T13" s="32">
        <v>23.5</v>
      </c>
      <c r="U13" s="32">
        <v>23.5</v>
      </c>
      <c r="V13" s="32">
        <v>22.4</v>
      </c>
      <c r="W13" s="32">
        <v>23.5</v>
      </c>
      <c r="X13" s="32">
        <v>23.5</v>
      </c>
      <c r="Y13" s="32">
        <v>23.5</v>
      </c>
      <c r="Z13" s="32">
        <v>23.5</v>
      </c>
      <c r="AA13" s="32">
        <v>22.4</v>
      </c>
      <c r="AB13" s="32">
        <v>22.4</v>
      </c>
    </row>
    <row r="14" spans="1:28" ht="18">
      <c r="A14" s="51"/>
      <c r="B14" s="17" t="s">
        <v>31</v>
      </c>
      <c r="C14" s="18"/>
      <c r="D14" s="19" t="s">
        <v>32</v>
      </c>
      <c r="E14" s="30">
        <v>37.16</v>
      </c>
      <c r="F14" s="30">
        <v>36.75</v>
      </c>
      <c r="G14" s="30">
        <v>27.58</v>
      </c>
      <c r="H14" s="30">
        <v>37.46</v>
      </c>
      <c r="I14" s="30">
        <v>27.58</v>
      </c>
      <c r="J14" s="30">
        <v>39.34</v>
      </c>
      <c r="K14" s="30">
        <v>27.58</v>
      </c>
      <c r="L14" s="30">
        <v>27.58</v>
      </c>
      <c r="M14" s="30">
        <v>27.58</v>
      </c>
      <c r="N14" s="30">
        <v>39.84</v>
      </c>
      <c r="O14" s="30">
        <v>35.82</v>
      </c>
      <c r="P14" s="30">
        <v>36.88</v>
      </c>
      <c r="Q14" s="30">
        <v>36.88</v>
      </c>
      <c r="R14" s="30">
        <v>36.66</v>
      </c>
      <c r="S14" s="30">
        <v>37.73</v>
      </c>
      <c r="T14" s="30">
        <v>38.67</v>
      </c>
      <c r="U14" s="30">
        <v>39.34</v>
      </c>
      <c r="V14" s="30">
        <v>27.58</v>
      </c>
      <c r="W14" s="30">
        <v>36.83</v>
      </c>
      <c r="X14" s="30">
        <v>37.19</v>
      </c>
      <c r="Y14" s="30">
        <v>36.88</v>
      </c>
      <c r="Z14" s="30">
        <v>38.37</v>
      </c>
      <c r="AA14" s="30">
        <v>27.58</v>
      </c>
      <c r="AB14" s="30">
        <v>27.58</v>
      </c>
    </row>
    <row r="15" spans="1:28" ht="18">
      <c r="A15" s="51"/>
      <c r="B15" s="17" t="s">
        <v>33</v>
      </c>
      <c r="C15" s="18"/>
      <c r="D15" s="19" t="s">
        <v>32</v>
      </c>
      <c r="E15" s="30">
        <v>31.65</v>
      </c>
      <c r="F15" s="30">
        <v>31.21</v>
      </c>
      <c r="G15" s="30">
        <v>27.58</v>
      </c>
      <c r="H15" s="30">
        <v>31.49</v>
      </c>
      <c r="I15" s="30">
        <v>27.58</v>
      </c>
      <c r="J15" s="30">
        <v>33.85</v>
      </c>
      <c r="K15" s="30">
        <v>27.58</v>
      </c>
      <c r="L15" s="30">
        <v>27.58</v>
      </c>
      <c r="M15" s="30">
        <v>27.58</v>
      </c>
      <c r="N15" s="30">
        <v>34.19</v>
      </c>
      <c r="O15" s="30">
        <v>29.76</v>
      </c>
      <c r="P15" s="30">
        <v>31.13</v>
      </c>
      <c r="Q15" s="30">
        <v>31.13</v>
      </c>
      <c r="R15" s="30">
        <v>31.18</v>
      </c>
      <c r="S15" s="30">
        <v>32.35</v>
      </c>
      <c r="T15" s="30">
        <v>33.32</v>
      </c>
      <c r="U15" s="30">
        <v>33.85</v>
      </c>
      <c r="V15" s="30">
        <v>27.58</v>
      </c>
      <c r="W15" s="30">
        <v>30.84</v>
      </c>
      <c r="X15" s="30">
        <v>31.65</v>
      </c>
      <c r="Y15" s="30">
        <v>31.13</v>
      </c>
      <c r="Z15" s="30">
        <v>32.8</v>
      </c>
      <c r="AA15" s="30">
        <v>27.58</v>
      </c>
      <c r="AB15" s="30">
        <v>27.58</v>
      </c>
    </row>
    <row r="16" spans="1:28" ht="18">
      <c r="A16" s="51"/>
      <c r="B16" s="17" t="s">
        <v>41</v>
      </c>
      <c r="C16" s="18"/>
      <c r="D16" s="19" t="s">
        <v>35</v>
      </c>
      <c r="E16" s="30">
        <v>76.09</v>
      </c>
      <c r="F16" s="30">
        <v>77.15</v>
      </c>
      <c r="G16" s="30">
        <v>33.71</v>
      </c>
      <c r="H16" s="30">
        <v>76.06</v>
      </c>
      <c r="I16" s="30">
        <v>33.71</v>
      </c>
      <c r="J16" s="30">
        <v>76.12</v>
      </c>
      <c r="K16" s="30">
        <v>33.71</v>
      </c>
      <c r="L16" s="30">
        <v>33.71</v>
      </c>
      <c r="M16" s="30">
        <v>33.71</v>
      </c>
      <c r="N16" s="30">
        <v>76.12</v>
      </c>
      <c r="O16" s="30">
        <v>76.29</v>
      </c>
      <c r="P16" s="30">
        <v>77.15</v>
      </c>
      <c r="Q16" s="30">
        <v>77.15</v>
      </c>
      <c r="R16" s="30">
        <v>77.15</v>
      </c>
      <c r="S16" s="30">
        <v>77.7</v>
      </c>
      <c r="T16" s="30">
        <v>75.52</v>
      </c>
      <c r="U16" s="30">
        <v>76.12</v>
      </c>
      <c r="V16" s="30">
        <v>33.71</v>
      </c>
      <c r="W16" s="30">
        <v>76.03</v>
      </c>
      <c r="X16" s="30">
        <v>76.09</v>
      </c>
      <c r="Y16" s="30">
        <v>77.15</v>
      </c>
      <c r="Z16" s="30">
        <v>77.7</v>
      </c>
      <c r="AA16" s="30">
        <v>33.71</v>
      </c>
      <c r="AB16" s="30">
        <v>33.71</v>
      </c>
    </row>
    <row r="17" spans="1:28" ht="18">
      <c r="A17" s="51"/>
      <c r="B17" s="17" t="s">
        <v>42</v>
      </c>
      <c r="C17" s="18"/>
      <c r="D17" s="19" t="s">
        <v>35</v>
      </c>
      <c r="E17" s="30">
        <v>48.44</v>
      </c>
      <c r="F17" s="30">
        <v>49.11</v>
      </c>
      <c r="G17" s="30">
        <v>21.46</v>
      </c>
      <c r="H17" s="30">
        <v>48.42</v>
      </c>
      <c r="I17" s="30">
        <v>21.46</v>
      </c>
      <c r="J17" s="30">
        <v>48.45</v>
      </c>
      <c r="K17" s="30">
        <v>21.46</v>
      </c>
      <c r="L17" s="30">
        <v>21.46</v>
      </c>
      <c r="M17" s="30">
        <v>21.46</v>
      </c>
      <c r="N17" s="30">
        <v>48.45</v>
      </c>
      <c r="O17" s="30">
        <v>48.57</v>
      </c>
      <c r="P17" s="30">
        <v>49.11</v>
      </c>
      <c r="Q17" s="30">
        <v>49.11</v>
      </c>
      <c r="R17" s="30">
        <v>49.11</v>
      </c>
      <c r="S17" s="30">
        <v>49.46</v>
      </c>
      <c r="T17" s="30">
        <v>48.08</v>
      </c>
      <c r="U17" s="30">
        <v>48.45</v>
      </c>
      <c r="V17" s="30">
        <v>21.46</v>
      </c>
      <c r="W17" s="30">
        <v>48.4</v>
      </c>
      <c r="X17" s="30">
        <v>48.44</v>
      </c>
      <c r="Y17" s="30">
        <v>49.11</v>
      </c>
      <c r="Z17" s="30">
        <v>49.46</v>
      </c>
      <c r="AA17" s="30">
        <v>21.46</v>
      </c>
      <c r="AB17" s="30">
        <v>21.46</v>
      </c>
    </row>
    <row r="18" spans="1:28" ht="18">
      <c r="A18" s="51"/>
      <c r="B18" s="17" t="s">
        <v>43</v>
      </c>
      <c r="C18" s="18"/>
      <c r="D18" s="19" t="s">
        <v>35</v>
      </c>
      <c r="E18" s="30">
        <v>158.95</v>
      </c>
      <c r="F18" s="30">
        <v>158.95</v>
      </c>
      <c r="G18" s="30">
        <v>151.53</v>
      </c>
      <c r="H18" s="30">
        <v>158.95</v>
      </c>
      <c r="I18" s="30">
        <v>151.53</v>
      </c>
      <c r="J18" s="30">
        <v>158.95</v>
      </c>
      <c r="K18" s="30">
        <v>151.53</v>
      </c>
      <c r="L18" s="30">
        <v>151.53</v>
      </c>
      <c r="M18" s="30">
        <v>151.53</v>
      </c>
      <c r="N18" s="30">
        <v>158.95</v>
      </c>
      <c r="O18" s="30">
        <v>158.95</v>
      </c>
      <c r="P18" s="30">
        <v>158.95</v>
      </c>
      <c r="Q18" s="30">
        <v>158.95</v>
      </c>
      <c r="R18" s="30">
        <v>158.95</v>
      </c>
      <c r="S18" s="30">
        <v>158.95</v>
      </c>
      <c r="T18" s="30">
        <v>158.95</v>
      </c>
      <c r="U18" s="30">
        <v>158.95</v>
      </c>
      <c r="V18" s="30">
        <v>151.53</v>
      </c>
      <c r="W18" s="30">
        <v>158.95</v>
      </c>
      <c r="X18" s="30">
        <v>158.95</v>
      </c>
      <c r="Y18" s="30">
        <v>158.95</v>
      </c>
      <c r="Z18" s="30">
        <v>158.95</v>
      </c>
      <c r="AA18" s="30">
        <v>151.53</v>
      </c>
      <c r="AB18" s="30">
        <v>151.53</v>
      </c>
    </row>
    <row r="19" spans="1:28" ht="18">
      <c r="A19" s="51"/>
      <c r="B19" s="17" t="s">
        <v>44</v>
      </c>
      <c r="C19" s="18"/>
      <c r="D19" s="19" t="s">
        <v>35</v>
      </c>
      <c r="E19" s="30">
        <v>155.77</v>
      </c>
      <c r="F19" s="30">
        <v>155.77</v>
      </c>
      <c r="G19" s="30">
        <v>148.49</v>
      </c>
      <c r="H19" s="30">
        <v>155.77</v>
      </c>
      <c r="I19" s="30">
        <v>148.49</v>
      </c>
      <c r="J19" s="30">
        <v>155.77</v>
      </c>
      <c r="K19" s="30">
        <v>148.49</v>
      </c>
      <c r="L19" s="30">
        <v>148.49</v>
      </c>
      <c r="M19" s="30">
        <v>148.49</v>
      </c>
      <c r="N19" s="30">
        <v>155.77</v>
      </c>
      <c r="O19" s="30">
        <v>155.77</v>
      </c>
      <c r="P19" s="30">
        <v>155.77</v>
      </c>
      <c r="Q19" s="30">
        <v>155.77</v>
      </c>
      <c r="R19" s="30">
        <v>155.77</v>
      </c>
      <c r="S19" s="30">
        <v>155.77</v>
      </c>
      <c r="T19" s="30">
        <v>155.77</v>
      </c>
      <c r="U19" s="30">
        <v>155.77</v>
      </c>
      <c r="V19" s="30">
        <v>148.49</v>
      </c>
      <c r="W19" s="30">
        <v>155.77</v>
      </c>
      <c r="X19" s="30">
        <v>155.77</v>
      </c>
      <c r="Y19" s="30">
        <v>155.77</v>
      </c>
      <c r="Z19" s="30">
        <v>155.77</v>
      </c>
      <c r="AA19" s="30">
        <v>148.49</v>
      </c>
      <c r="AB19" s="30">
        <v>148.49</v>
      </c>
    </row>
    <row r="20" spans="1:28" ht="18">
      <c r="A20" s="52"/>
      <c r="B20" s="20" t="s">
        <v>38</v>
      </c>
      <c r="C20" s="21"/>
      <c r="D20" s="22" t="s">
        <v>39</v>
      </c>
      <c r="E20" s="31">
        <v>5.02</v>
      </c>
      <c r="F20" s="31">
        <v>5.02</v>
      </c>
      <c r="G20" s="31">
        <v>4.79</v>
      </c>
      <c r="H20" s="31">
        <v>5.02</v>
      </c>
      <c r="I20" s="31">
        <v>4.79</v>
      </c>
      <c r="J20" s="31">
        <v>5.02</v>
      </c>
      <c r="K20" s="31">
        <v>4.79</v>
      </c>
      <c r="L20" s="31">
        <v>4.79</v>
      </c>
      <c r="M20" s="31">
        <v>4.79</v>
      </c>
      <c r="N20" s="31">
        <v>5.02</v>
      </c>
      <c r="O20" s="31">
        <v>5.02</v>
      </c>
      <c r="P20" s="31">
        <v>5.02</v>
      </c>
      <c r="Q20" s="31">
        <v>5.02</v>
      </c>
      <c r="R20" s="31">
        <v>5.02</v>
      </c>
      <c r="S20" s="31">
        <v>5.02</v>
      </c>
      <c r="T20" s="31">
        <v>5.02</v>
      </c>
      <c r="U20" s="31">
        <v>5.02</v>
      </c>
      <c r="V20" s="31">
        <v>4.79</v>
      </c>
      <c r="W20" s="31">
        <v>5.02</v>
      </c>
      <c r="X20" s="31">
        <v>5.02</v>
      </c>
      <c r="Y20" s="31">
        <v>5.02</v>
      </c>
      <c r="Z20" s="31">
        <v>5.02</v>
      </c>
      <c r="AA20" s="31">
        <v>4.79</v>
      </c>
      <c r="AB20" s="31">
        <v>4.79</v>
      </c>
    </row>
    <row r="21" spans="1:28" ht="18">
      <c r="A21" s="48" t="s">
        <v>45</v>
      </c>
      <c r="B21" s="14" t="s">
        <v>29</v>
      </c>
      <c r="C21" s="15"/>
      <c r="D21" s="16" t="s">
        <v>30</v>
      </c>
      <c r="E21" s="30">
        <v>23.5</v>
      </c>
      <c r="F21" s="30">
        <v>23.5</v>
      </c>
      <c r="G21" s="30">
        <v>22.4</v>
      </c>
      <c r="H21" s="30">
        <v>23.5</v>
      </c>
      <c r="I21" s="30">
        <v>22.4</v>
      </c>
      <c r="J21" s="30">
        <v>23.5</v>
      </c>
      <c r="K21" s="30">
        <v>22.4</v>
      </c>
      <c r="L21" s="30">
        <v>22.4</v>
      </c>
      <c r="M21" s="30">
        <v>22.4</v>
      </c>
      <c r="N21" s="30">
        <v>23.5</v>
      </c>
      <c r="O21" s="30">
        <v>23.5</v>
      </c>
      <c r="P21" s="30">
        <v>23.5</v>
      </c>
      <c r="Q21" s="30">
        <v>23.5</v>
      </c>
      <c r="R21" s="30">
        <v>23.5</v>
      </c>
      <c r="S21" s="30">
        <v>23.5</v>
      </c>
      <c r="T21" s="30">
        <v>23.5</v>
      </c>
      <c r="U21" s="30">
        <v>23.5</v>
      </c>
      <c r="V21" s="30">
        <v>22.4</v>
      </c>
      <c r="W21" s="30">
        <v>23.5</v>
      </c>
      <c r="X21" s="30">
        <v>23.5</v>
      </c>
      <c r="Y21" s="30">
        <v>23.5</v>
      </c>
      <c r="Z21" s="30">
        <v>23.5</v>
      </c>
      <c r="AA21" s="30">
        <v>22.4</v>
      </c>
      <c r="AB21" s="30">
        <v>22.4</v>
      </c>
    </row>
    <row r="22" spans="1:28" ht="18">
      <c r="A22" s="51"/>
      <c r="B22" s="17" t="s">
        <v>46</v>
      </c>
      <c r="C22" s="18"/>
      <c r="D22" s="19" t="s">
        <v>32</v>
      </c>
      <c r="E22" s="30">
        <v>33.6</v>
      </c>
      <c r="F22" s="30">
        <v>33.17</v>
      </c>
      <c r="G22" s="30">
        <v>27.58</v>
      </c>
      <c r="H22" s="30">
        <v>33.6</v>
      </c>
      <c r="I22" s="30">
        <v>27.58</v>
      </c>
      <c r="J22" s="30">
        <v>35.79</v>
      </c>
      <c r="K22" s="30">
        <v>27.58</v>
      </c>
      <c r="L22" s="30">
        <v>27.58</v>
      </c>
      <c r="M22" s="30">
        <v>27.58</v>
      </c>
      <c r="N22" s="30">
        <v>36.19</v>
      </c>
      <c r="O22" s="30">
        <v>31.9</v>
      </c>
      <c r="P22" s="30">
        <v>33.17</v>
      </c>
      <c r="Q22" s="30">
        <v>33.17</v>
      </c>
      <c r="R22" s="30">
        <v>33.12</v>
      </c>
      <c r="S22" s="30">
        <v>34.25</v>
      </c>
      <c r="T22" s="30">
        <v>35.21</v>
      </c>
      <c r="U22" s="30">
        <v>35.79</v>
      </c>
      <c r="V22" s="30">
        <v>27.58</v>
      </c>
      <c r="W22" s="30">
        <v>32.96</v>
      </c>
      <c r="X22" s="30">
        <v>33.61</v>
      </c>
      <c r="Y22" s="30">
        <v>33.17</v>
      </c>
      <c r="Z22" s="30">
        <v>34.77</v>
      </c>
      <c r="AA22" s="30">
        <v>27.58</v>
      </c>
      <c r="AB22" s="30">
        <v>27.58</v>
      </c>
    </row>
    <row r="23" spans="1:28" ht="18">
      <c r="A23" s="51"/>
      <c r="B23" s="17" t="s">
        <v>41</v>
      </c>
      <c r="C23" s="18"/>
      <c r="D23" s="19" t="s">
        <v>35</v>
      </c>
      <c r="E23" s="30">
        <v>76.09</v>
      </c>
      <c r="F23" s="30">
        <v>77.15</v>
      </c>
      <c r="G23" s="30">
        <v>33.71</v>
      </c>
      <c r="H23" s="30">
        <v>76.06</v>
      </c>
      <c r="I23" s="30">
        <v>33.71</v>
      </c>
      <c r="J23" s="30">
        <v>76.12</v>
      </c>
      <c r="K23" s="30">
        <v>33.71</v>
      </c>
      <c r="L23" s="30">
        <v>33.71</v>
      </c>
      <c r="M23" s="30">
        <v>33.71</v>
      </c>
      <c r="N23" s="30">
        <v>76.12</v>
      </c>
      <c r="O23" s="30">
        <v>76.29</v>
      </c>
      <c r="P23" s="30">
        <v>77.15</v>
      </c>
      <c r="Q23" s="30">
        <v>77.15</v>
      </c>
      <c r="R23" s="30">
        <v>77.15</v>
      </c>
      <c r="S23" s="30">
        <v>77.7</v>
      </c>
      <c r="T23" s="30">
        <v>75.52</v>
      </c>
      <c r="U23" s="30">
        <v>76.12</v>
      </c>
      <c r="V23" s="30">
        <v>33.71</v>
      </c>
      <c r="W23" s="30">
        <v>76.03</v>
      </c>
      <c r="X23" s="30">
        <v>76.09</v>
      </c>
      <c r="Y23" s="30">
        <v>77.15</v>
      </c>
      <c r="Z23" s="30">
        <v>77.7</v>
      </c>
      <c r="AA23" s="30">
        <v>33.71</v>
      </c>
      <c r="AB23" s="30">
        <v>33.71</v>
      </c>
    </row>
    <row r="24" spans="1:28" ht="18">
      <c r="A24" s="51"/>
      <c r="B24" s="17" t="s">
        <v>42</v>
      </c>
      <c r="C24" s="18"/>
      <c r="D24" s="19" t="s">
        <v>35</v>
      </c>
      <c r="E24" s="30">
        <v>48.44</v>
      </c>
      <c r="F24" s="30">
        <v>49.11</v>
      </c>
      <c r="G24" s="30">
        <v>21.46</v>
      </c>
      <c r="H24" s="30">
        <v>48.42</v>
      </c>
      <c r="I24" s="30">
        <v>21.46</v>
      </c>
      <c r="J24" s="30">
        <v>48.45</v>
      </c>
      <c r="K24" s="30">
        <v>21.46</v>
      </c>
      <c r="L24" s="30">
        <v>21.46</v>
      </c>
      <c r="M24" s="30">
        <v>21.46</v>
      </c>
      <c r="N24" s="30">
        <v>48.45</v>
      </c>
      <c r="O24" s="30">
        <v>48.57</v>
      </c>
      <c r="P24" s="30">
        <v>49.11</v>
      </c>
      <c r="Q24" s="30">
        <v>49.11</v>
      </c>
      <c r="R24" s="30">
        <v>49.11</v>
      </c>
      <c r="S24" s="30">
        <v>49.46</v>
      </c>
      <c r="T24" s="30">
        <v>48.08</v>
      </c>
      <c r="U24" s="30">
        <v>48.45</v>
      </c>
      <c r="V24" s="30">
        <v>21.46</v>
      </c>
      <c r="W24" s="30">
        <v>48.4</v>
      </c>
      <c r="X24" s="30">
        <v>48.44</v>
      </c>
      <c r="Y24" s="30">
        <v>49.11</v>
      </c>
      <c r="Z24" s="30">
        <v>49.46</v>
      </c>
      <c r="AA24" s="30">
        <v>21.46</v>
      </c>
      <c r="AB24" s="30">
        <v>21.46</v>
      </c>
    </row>
    <row r="25" spans="1:28" ht="18">
      <c r="A25" s="51"/>
      <c r="B25" s="17" t="s">
        <v>43</v>
      </c>
      <c r="C25" s="18"/>
      <c r="D25" s="19" t="s">
        <v>35</v>
      </c>
      <c r="E25" s="30">
        <v>158.95</v>
      </c>
      <c r="F25" s="30">
        <v>158.95</v>
      </c>
      <c r="G25" s="30">
        <v>151.53</v>
      </c>
      <c r="H25" s="30">
        <v>158.95</v>
      </c>
      <c r="I25" s="30">
        <v>151.53</v>
      </c>
      <c r="J25" s="30">
        <v>158.95</v>
      </c>
      <c r="K25" s="30">
        <v>151.53</v>
      </c>
      <c r="L25" s="30">
        <v>151.53</v>
      </c>
      <c r="M25" s="30">
        <v>151.53</v>
      </c>
      <c r="N25" s="30">
        <v>158.95</v>
      </c>
      <c r="O25" s="30">
        <v>158.95</v>
      </c>
      <c r="P25" s="30">
        <v>158.95</v>
      </c>
      <c r="Q25" s="30">
        <v>158.95</v>
      </c>
      <c r="R25" s="30">
        <v>158.95</v>
      </c>
      <c r="S25" s="30">
        <v>158.95</v>
      </c>
      <c r="T25" s="30">
        <v>158.95</v>
      </c>
      <c r="U25" s="30">
        <v>158.95</v>
      </c>
      <c r="V25" s="30">
        <v>151.53</v>
      </c>
      <c r="W25" s="30">
        <v>158.95</v>
      </c>
      <c r="X25" s="30">
        <v>158.95</v>
      </c>
      <c r="Y25" s="30">
        <v>158.95</v>
      </c>
      <c r="Z25" s="30">
        <v>158.95</v>
      </c>
      <c r="AA25" s="30">
        <v>151.53</v>
      </c>
      <c r="AB25" s="30">
        <v>151.53</v>
      </c>
    </row>
    <row r="26" spans="1:28" ht="18">
      <c r="A26" s="51"/>
      <c r="B26" s="17" t="s">
        <v>44</v>
      </c>
      <c r="C26" s="18"/>
      <c r="D26" s="19" t="s">
        <v>35</v>
      </c>
      <c r="E26" s="30">
        <v>155.77</v>
      </c>
      <c r="F26" s="30">
        <v>155.77</v>
      </c>
      <c r="G26" s="30">
        <v>148.49</v>
      </c>
      <c r="H26" s="30">
        <v>155.77</v>
      </c>
      <c r="I26" s="30">
        <v>148.49</v>
      </c>
      <c r="J26" s="30">
        <v>155.77</v>
      </c>
      <c r="K26" s="30">
        <v>148.49</v>
      </c>
      <c r="L26" s="30">
        <v>148.49</v>
      </c>
      <c r="M26" s="30">
        <v>148.49</v>
      </c>
      <c r="N26" s="30">
        <v>155.77</v>
      </c>
      <c r="O26" s="30">
        <v>155.77</v>
      </c>
      <c r="P26" s="30">
        <v>155.77</v>
      </c>
      <c r="Q26" s="30">
        <v>155.77</v>
      </c>
      <c r="R26" s="30">
        <v>155.77</v>
      </c>
      <c r="S26" s="30">
        <v>155.77</v>
      </c>
      <c r="T26" s="30">
        <v>155.77</v>
      </c>
      <c r="U26" s="30">
        <v>155.77</v>
      </c>
      <c r="V26" s="30">
        <v>148.49</v>
      </c>
      <c r="W26" s="30">
        <v>155.77</v>
      </c>
      <c r="X26" s="30">
        <v>155.77</v>
      </c>
      <c r="Y26" s="30">
        <v>155.77</v>
      </c>
      <c r="Z26" s="30">
        <v>155.77</v>
      </c>
      <c r="AA26" s="30">
        <v>148.49</v>
      </c>
      <c r="AB26" s="30">
        <v>148.49</v>
      </c>
    </row>
    <row r="27" spans="1:28" ht="18">
      <c r="A27" s="52"/>
      <c r="B27" s="20" t="s">
        <v>38</v>
      </c>
      <c r="C27" s="21"/>
      <c r="D27" s="22" t="s">
        <v>39</v>
      </c>
      <c r="E27" s="30">
        <v>5.02</v>
      </c>
      <c r="F27" s="30">
        <v>5.02</v>
      </c>
      <c r="G27" s="30">
        <v>4.79</v>
      </c>
      <c r="H27" s="30">
        <v>5.02</v>
      </c>
      <c r="I27" s="30">
        <v>4.79</v>
      </c>
      <c r="J27" s="30">
        <v>5.02</v>
      </c>
      <c r="K27" s="30">
        <v>4.79</v>
      </c>
      <c r="L27" s="30">
        <v>4.79</v>
      </c>
      <c r="M27" s="30">
        <v>4.79</v>
      </c>
      <c r="N27" s="30">
        <v>5.02</v>
      </c>
      <c r="O27" s="30">
        <v>5.02</v>
      </c>
      <c r="P27" s="30">
        <v>5.02</v>
      </c>
      <c r="Q27" s="30">
        <v>5.02</v>
      </c>
      <c r="R27" s="30">
        <v>5.02</v>
      </c>
      <c r="S27" s="30">
        <v>5.02</v>
      </c>
      <c r="T27" s="30">
        <v>5.02</v>
      </c>
      <c r="U27" s="30">
        <v>5.02</v>
      </c>
      <c r="V27" s="30">
        <v>4.79</v>
      </c>
      <c r="W27" s="30">
        <v>5.02</v>
      </c>
      <c r="X27" s="30">
        <v>5.02</v>
      </c>
      <c r="Y27" s="30">
        <v>5.02</v>
      </c>
      <c r="Z27" s="30">
        <v>5.02</v>
      </c>
      <c r="AA27" s="30">
        <v>4.79</v>
      </c>
      <c r="AB27" s="30">
        <v>4.79</v>
      </c>
    </row>
    <row r="28" spans="1:28" ht="18">
      <c r="A28" s="48" t="s">
        <v>47</v>
      </c>
      <c r="B28" s="14" t="s">
        <v>29</v>
      </c>
      <c r="C28" s="15"/>
      <c r="D28" s="16" t="s">
        <v>30</v>
      </c>
      <c r="E28" s="32">
        <v>24.54</v>
      </c>
      <c r="F28" s="32">
        <v>24.54</v>
      </c>
      <c r="G28" s="32">
        <v>23.39</v>
      </c>
      <c r="H28" s="32">
        <v>24.54</v>
      </c>
      <c r="I28" s="32">
        <v>23.39</v>
      </c>
      <c r="J28" s="32">
        <v>24.54</v>
      </c>
      <c r="K28" s="32">
        <v>23.39</v>
      </c>
      <c r="L28" s="32">
        <v>23.39</v>
      </c>
      <c r="M28" s="32">
        <v>23.39</v>
      </c>
      <c r="N28" s="32">
        <v>24.54</v>
      </c>
      <c r="O28" s="32">
        <v>24.54</v>
      </c>
      <c r="P28" s="32">
        <v>24.54</v>
      </c>
      <c r="Q28" s="32">
        <v>24.54</v>
      </c>
      <c r="R28" s="32">
        <v>24.54</v>
      </c>
      <c r="S28" s="32">
        <v>24.54</v>
      </c>
      <c r="T28" s="32">
        <v>24.54</v>
      </c>
      <c r="U28" s="32">
        <v>24.54</v>
      </c>
      <c r="V28" s="32">
        <v>23.39</v>
      </c>
      <c r="W28" s="32">
        <v>24.54</v>
      </c>
      <c r="X28" s="32">
        <v>24.54</v>
      </c>
      <c r="Y28" s="32">
        <v>24.54</v>
      </c>
      <c r="Z28" s="32">
        <v>24.54</v>
      </c>
      <c r="AA28" s="32">
        <v>23.39</v>
      </c>
      <c r="AB28" s="32">
        <v>23.39</v>
      </c>
    </row>
    <row r="29" spans="1:28" ht="18">
      <c r="A29" s="51"/>
      <c r="B29" s="17" t="s">
        <v>31</v>
      </c>
      <c r="C29" s="18"/>
      <c r="D29" s="19" t="s">
        <v>32</v>
      </c>
      <c r="E29" s="30">
        <v>40.32</v>
      </c>
      <c r="F29" s="30">
        <v>39.87</v>
      </c>
      <c r="G29" s="30">
        <v>29.93</v>
      </c>
      <c r="H29" s="30">
        <v>40.66</v>
      </c>
      <c r="I29" s="30">
        <v>29.93</v>
      </c>
      <c r="J29" s="30">
        <v>42.69</v>
      </c>
      <c r="K29" s="30">
        <v>29.93</v>
      </c>
      <c r="L29" s="30">
        <v>29.93</v>
      </c>
      <c r="M29" s="30">
        <v>29.93</v>
      </c>
      <c r="N29" s="30">
        <v>43.24</v>
      </c>
      <c r="O29" s="30">
        <v>38.88</v>
      </c>
      <c r="P29" s="30">
        <v>40.03</v>
      </c>
      <c r="Q29" s="30">
        <v>40.03</v>
      </c>
      <c r="R29" s="30">
        <v>39.79</v>
      </c>
      <c r="S29" s="30">
        <v>40.95</v>
      </c>
      <c r="T29" s="30">
        <v>41.97</v>
      </c>
      <c r="U29" s="30">
        <v>42.69</v>
      </c>
      <c r="V29" s="30">
        <v>29.93</v>
      </c>
      <c r="W29" s="30">
        <v>39.97</v>
      </c>
      <c r="X29" s="30">
        <v>40.37</v>
      </c>
      <c r="Y29" s="30">
        <v>40.03</v>
      </c>
      <c r="Z29" s="30">
        <v>41.65</v>
      </c>
      <c r="AA29" s="30">
        <v>29.93</v>
      </c>
      <c r="AB29" s="30">
        <v>29.93</v>
      </c>
    </row>
    <row r="30" spans="1:28" ht="18">
      <c r="A30" s="51"/>
      <c r="B30" s="17" t="s">
        <v>33</v>
      </c>
      <c r="C30" s="18"/>
      <c r="D30" s="19" t="s">
        <v>32</v>
      </c>
      <c r="E30" s="30">
        <v>34.34</v>
      </c>
      <c r="F30" s="30">
        <v>33.87</v>
      </c>
      <c r="G30" s="30">
        <v>29.93</v>
      </c>
      <c r="H30" s="30">
        <v>34.18</v>
      </c>
      <c r="I30" s="30">
        <v>29.93</v>
      </c>
      <c r="J30" s="30">
        <v>36.74</v>
      </c>
      <c r="K30" s="30">
        <v>29.93</v>
      </c>
      <c r="L30" s="30">
        <v>29.93</v>
      </c>
      <c r="M30" s="30">
        <v>29.93</v>
      </c>
      <c r="N30" s="30">
        <v>37.1</v>
      </c>
      <c r="O30" s="30">
        <v>32.3</v>
      </c>
      <c r="P30" s="30">
        <v>33.8</v>
      </c>
      <c r="Q30" s="30">
        <v>33.8</v>
      </c>
      <c r="R30" s="30">
        <v>33.83</v>
      </c>
      <c r="S30" s="30">
        <v>35.11</v>
      </c>
      <c r="T30" s="30">
        <v>36.16</v>
      </c>
      <c r="U30" s="30">
        <v>36.74</v>
      </c>
      <c r="V30" s="30">
        <v>29.93</v>
      </c>
      <c r="W30" s="30">
        <v>33.47</v>
      </c>
      <c r="X30" s="30">
        <v>34.34</v>
      </c>
      <c r="Y30" s="30">
        <v>33.8</v>
      </c>
      <c r="Z30" s="30">
        <v>35.6</v>
      </c>
      <c r="AA30" s="30">
        <v>29.93</v>
      </c>
      <c r="AB30" s="30">
        <v>29.93</v>
      </c>
    </row>
    <row r="31" spans="1:28" ht="18">
      <c r="A31" s="51"/>
      <c r="B31" s="17" t="s">
        <v>34</v>
      </c>
      <c r="C31" s="18"/>
      <c r="D31" s="19" t="s">
        <v>35</v>
      </c>
      <c r="E31" s="30">
        <v>74.43</v>
      </c>
      <c r="F31" s="30">
        <v>75.47</v>
      </c>
      <c r="G31" s="30">
        <v>32.97</v>
      </c>
      <c r="H31" s="30">
        <v>74.41</v>
      </c>
      <c r="I31" s="30">
        <v>32.97</v>
      </c>
      <c r="J31" s="30">
        <v>74.45</v>
      </c>
      <c r="K31" s="30">
        <v>32.97</v>
      </c>
      <c r="L31" s="30">
        <v>32.97</v>
      </c>
      <c r="M31" s="30">
        <v>32.97</v>
      </c>
      <c r="N31" s="30">
        <v>74.45</v>
      </c>
      <c r="O31" s="30">
        <v>74.62</v>
      </c>
      <c r="P31" s="30">
        <v>75.47</v>
      </c>
      <c r="Q31" s="30">
        <v>75.47</v>
      </c>
      <c r="R31" s="30">
        <v>75.47</v>
      </c>
      <c r="S31" s="30">
        <v>76</v>
      </c>
      <c r="T31" s="30">
        <v>73.87</v>
      </c>
      <c r="U31" s="30">
        <v>74.45</v>
      </c>
      <c r="V31" s="30">
        <v>32.97</v>
      </c>
      <c r="W31" s="30">
        <v>74.36</v>
      </c>
      <c r="X31" s="30">
        <v>74.43</v>
      </c>
      <c r="Y31" s="30">
        <v>75.47</v>
      </c>
      <c r="Z31" s="30">
        <v>76</v>
      </c>
      <c r="AA31" s="30">
        <v>32.97</v>
      </c>
      <c r="AB31" s="30">
        <v>32.97</v>
      </c>
    </row>
    <row r="32" spans="1:28" ht="18">
      <c r="A32" s="51"/>
      <c r="B32" s="17" t="s">
        <v>36</v>
      </c>
      <c r="C32" s="18"/>
      <c r="D32" s="19" t="s">
        <v>35</v>
      </c>
      <c r="E32" s="30">
        <v>283.16</v>
      </c>
      <c r="F32" s="30">
        <v>283.16</v>
      </c>
      <c r="G32" s="30">
        <v>269.93</v>
      </c>
      <c r="H32" s="30">
        <v>283.16</v>
      </c>
      <c r="I32" s="30">
        <v>269.93</v>
      </c>
      <c r="J32" s="30">
        <v>283.16</v>
      </c>
      <c r="K32" s="30">
        <v>269.93</v>
      </c>
      <c r="L32" s="30">
        <v>269.93</v>
      </c>
      <c r="M32" s="30">
        <v>269.93</v>
      </c>
      <c r="N32" s="30">
        <v>283.16</v>
      </c>
      <c r="O32" s="30">
        <v>283.16</v>
      </c>
      <c r="P32" s="30">
        <v>283.16</v>
      </c>
      <c r="Q32" s="30">
        <v>283.16</v>
      </c>
      <c r="R32" s="30">
        <v>283.16</v>
      </c>
      <c r="S32" s="30">
        <v>283.16</v>
      </c>
      <c r="T32" s="30">
        <v>283.16</v>
      </c>
      <c r="U32" s="30">
        <v>283.16</v>
      </c>
      <c r="V32" s="30">
        <v>269.93</v>
      </c>
      <c r="W32" s="30">
        <v>283.16</v>
      </c>
      <c r="X32" s="30">
        <v>283.16</v>
      </c>
      <c r="Y32" s="30">
        <v>283.16</v>
      </c>
      <c r="Z32" s="30">
        <v>283.16</v>
      </c>
      <c r="AA32" s="30">
        <v>269.93</v>
      </c>
      <c r="AB32" s="30">
        <v>269.93</v>
      </c>
    </row>
    <row r="33" spans="1:28" ht="18">
      <c r="A33" s="51"/>
      <c r="B33" s="17" t="s">
        <v>37</v>
      </c>
      <c r="C33" s="18"/>
      <c r="D33" s="19" t="s">
        <v>35</v>
      </c>
      <c r="E33" s="30">
        <v>124.63</v>
      </c>
      <c r="F33" s="30">
        <v>124.63</v>
      </c>
      <c r="G33" s="30">
        <v>118.81</v>
      </c>
      <c r="H33" s="30">
        <v>124.63</v>
      </c>
      <c r="I33" s="30">
        <v>118.81</v>
      </c>
      <c r="J33" s="30">
        <v>124.63</v>
      </c>
      <c r="K33" s="30">
        <v>118.81</v>
      </c>
      <c r="L33" s="30">
        <v>118.81</v>
      </c>
      <c r="M33" s="30">
        <v>118.81</v>
      </c>
      <c r="N33" s="30">
        <v>124.63</v>
      </c>
      <c r="O33" s="30">
        <v>124.63</v>
      </c>
      <c r="P33" s="30">
        <v>124.63</v>
      </c>
      <c r="Q33" s="30">
        <v>124.63</v>
      </c>
      <c r="R33" s="30">
        <v>124.63</v>
      </c>
      <c r="S33" s="30">
        <v>124.63</v>
      </c>
      <c r="T33" s="30">
        <v>124.63</v>
      </c>
      <c r="U33" s="30">
        <v>124.63</v>
      </c>
      <c r="V33" s="30">
        <v>118.81</v>
      </c>
      <c r="W33" s="30">
        <v>124.63</v>
      </c>
      <c r="X33" s="30">
        <v>124.63</v>
      </c>
      <c r="Y33" s="30">
        <v>124.63</v>
      </c>
      <c r="Z33" s="30">
        <v>124.63</v>
      </c>
      <c r="AA33" s="30">
        <v>118.81</v>
      </c>
      <c r="AB33" s="30">
        <v>118.81</v>
      </c>
    </row>
    <row r="34" spans="1:28" ht="18">
      <c r="A34" s="52"/>
      <c r="B34" s="20" t="s">
        <v>38</v>
      </c>
      <c r="C34" s="21"/>
      <c r="D34" s="22" t="s">
        <v>39</v>
      </c>
      <c r="E34" s="31">
        <v>5.02</v>
      </c>
      <c r="F34" s="31">
        <v>5.02</v>
      </c>
      <c r="G34" s="31">
        <v>4.79</v>
      </c>
      <c r="H34" s="31">
        <v>5.02</v>
      </c>
      <c r="I34" s="31">
        <v>4.79</v>
      </c>
      <c r="J34" s="31">
        <v>5.02</v>
      </c>
      <c r="K34" s="31">
        <v>4.79</v>
      </c>
      <c r="L34" s="31">
        <v>4.79</v>
      </c>
      <c r="M34" s="31">
        <v>4.79</v>
      </c>
      <c r="N34" s="31">
        <v>5.02</v>
      </c>
      <c r="O34" s="31">
        <v>5.02</v>
      </c>
      <c r="P34" s="31">
        <v>5.02</v>
      </c>
      <c r="Q34" s="31">
        <v>5.02</v>
      </c>
      <c r="R34" s="31">
        <v>5.02</v>
      </c>
      <c r="S34" s="31">
        <v>5.02</v>
      </c>
      <c r="T34" s="31">
        <v>5.02</v>
      </c>
      <c r="U34" s="31">
        <v>5.02</v>
      </c>
      <c r="V34" s="31">
        <v>4.79</v>
      </c>
      <c r="W34" s="31">
        <v>5.02</v>
      </c>
      <c r="X34" s="31">
        <v>5.02</v>
      </c>
      <c r="Y34" s="31">
        <v>5.02</v>
      </c>
      <c r="Z34" s="31">
        <v>5.02</v>
      </c>
      <c r="AA34" s="31">
        <v>4.79</v>
      </c>
      <c r="AB34" s="31">
        <v>4.79</v>
      </c>
    </row>
    <row r="35" spans="1:28" ht="18">
      <c r="A35" s="48" t="s">
        <v>48</v>
      </c>
      <c r="B35" s="14" t="s">
        <v>29</v>
      </c>
      <c r="C35" s="15"/>
      <c r="D35" s="16" t="s">
        <v>30</v>
      </c>
      <c r="E35" s="30">
        <v>23.5</v>
      </c>
      <c r="F35" s="30">
        <v>23.5</v>
      </c>
      <c r="G35" s="30">
        <v>22.4</v>
      </c>
      <c r="H35" s="30">
        <v>23.5</v>
      </c>
      <c r="I35" s="30">
        <v>22.4</v>
      </c>
      <c r="J35" s="30">
        <v>23.5</v>
      </c>
      <c r="K35" s="30">
        <v>22.4</v>
      </c>
      <c r="L35" s="30">
        <v>22.4</v>
      </c>
      <c r="M35" s="30">
        <v>22.4</v>
      </c>
      <c r="N35" s="30">
        <v>23.5</v>
      </c>
      <c r="O35" s="30">
        <v>23.5</v>
      </c>
      <c r="P35" s="30">
        <v>23.5</v>
      </c>
      <c r="Q35" s="30">
        <v>23.5</v>
      </c>
      <c r="R35" s="30">
        <v>23.5</v>
      </c>
      <c r="S35" s="30">
        <v>23.5</v>
      </c>
      <c r="T35" s="30">
        <v>23.5</v>
      </c>
      <c r="U35" s="30">
        <v>23.5</v>
      </c>
      <c r="V35" s="30">
        <v>22.4</v>
      </c>
      <c r="W35" s="30">
        <v>23.5</v>
      </c>
      <c r="X35" s="30">
        <v>23.5</v>
      </c>
      <c r="Y35" s="30">
        <v>23.5</v>
      </c>
      <c r="Z35" s="30">
        <v>23.5</v>
      </c>
      <c r="AA35" s="30">
        <v>22.4</v>
      </c>
      <c r="AB35" s="30">
        <v>22.4</v>
      </c>
    </row>
    <row r="36" spans="1:28" ht="18">
      <c r="A36" s="51"/>
      <c r="B36" s="17" t="s">
        <v>31</v>
      </c>
      <c r="C36" s="18"/>
      <c r="D36" s="19" t="s">
        <v>32</v>
      </c>
      <c r="E36" s="30">
        <v>40.32</v>
      </c>
      <c r="F36" s="30">
        <v>39.87</v>
      </c>
      <c r="G36" s="30">
        <v>29.93</v>
      </c>
      <c r="H36" s="30">
        <v>40.66</v>
      </c>
      <c r="I36" s="30">
        <v>29.93</v>
      </c>
      <c r="J36" s="30">
        <v>42.69</v>
      </c>
      <c r="K36" s="30">
        <v>29.93</v>
      </c>
      <c r="L36" s="30">
        <v>29.93</v>
      </c>
      <c r="M36" s="30">
        <v>29.93</v>
      </c>
      <c r="N36" s="30">
        <v>43.24</v>
      </c>
      <c r="O36" s="30">
        <v>38.88</v>
      </c>
      <c r="P36" s="30">
        <v>40.03</v>
      </c>
      <c r="Q36" s="30">
        <v>40.03</v>
      </c>
      <c r="R36" s="30">
        <v>39.79</v>
      </c>
      <c r="S36" s="30">
        <v>40.95</v>
      </c>
      <c r="T36" s="30">
        <v>41.97</v>
      </c>
      <c r="U36" s="30">
        <v>42.69</v>
      </c>
      <c r="V36" s="30">
        <v>29.93</v>
      </c>
      <c r="W36" s="30">
        <v>39.97</v>
      </c>
      <c r="X36" s="30">
        <v>40.37</v>
      </c>
      <c r="Y36" s="30">
        <v>40.03</v>
      </c>
      <c r="Z36" s="30">
        <v>41.65</v>
      </c>
      <c r="AA36" s="30">
        <v>29.93</v>
      </c>
      <c r="AB36" s="30">
        <v>29.93</v>
      </c>
    </row>
    <row r="37" spans="1:28" ht="18">
      <c r="A37" s="51"/>
      <c r="B37" s="17" t="s">
        <v>33</v>
      </c>
      <c r="C37" s="18"/>
      <c r="D37" s="19" t="s">
        <v>32</v>
      </c>
      <c r="E37" s="30">
        <v>34.34</v>
      </c>
      <c r="F37" s="30">
        <v>33.87</v>
      </c>
      <c r="G37" s="30">
        <v>29.93</v>
      </c>
      <c r="H37" s="30">
        <v>34.18</v>
      </c>
      <c r="I37" s="30">
        <v>29.93</v>
      </c>
      <c r="J37" s="30">
        <v>36.74</v>
      </c>
      <c r="K37" s="30">
        <v>29.93</v>
      </c>
      <c r="L37" s="30">
        <v>29.93</v>
      </c>
      <c r="M37" s="30">
        <v>29.93</v>
      </c>
      <c r="N37" s="30">
        <v>37.1</v>
      </c>
      <c r="O37" s="30">
        <v>32.3</v>
      </c>
      <c r="P37" s="30">
        <v>33.8</v>
      </c>
      <c r="Q37" s="30">
        <v>33.8</v>
      </c>
      <c r="R37" s="30">
        <v>33.83</v>
      </c>
      <c r="S37" s="30">
        <v>35.11</v>
      </c>
      <c r="T37" s="30">
        <v>36.16</v>
      </c>
      <c r="U37" s="30">
        <v>36.74</v>
      </c>
      <c r="V37" s="30">
        <v>29.93</v>
      </c>
      <c r="W37" s="30">
        <v>33.47</v>
      </c>
      <c r="X37" s="30">
        <v>34.34</v>
      </c>
      <c r="Y37" s="30">
        <v>33.8</v>
      </c>
      <c r="Z37" s="30">
        <v>35.6</v>
      </c>
      <c r="AA37" s="30">
        <v>29.93</v>
      </c>
      <c r="AB37" s="30">
        <v>29.93</v>
      </c>
    </row>
    <row r="38" spans="1:28" ht="18">
      <c r="A38" s="51"/>
      <c r="B38" s="17" t="s">
        <v>41</v>
      </c>
      <c r="C38" s="18"/>
      <c r="D38" s="19" t="s">
        <v>35</v>
      </c>
      <c r="E38" s="30">
        <v>46.88</v>
      </c>
      <c r="F38" s="30">
        <v>47.53</v>
      </c>
      <c r="G38" s="30">
        <v>20.77</v>
      </c>
      <c r="H38" s="30">
        <v>46.86</v>
      </c>
      <c r="I38" s="30">
        <v>20.77</v>
      </c>
      <c r="J38" s="30">
        <v>46.89</v>
      </c>
      <c r="K38" s="30">
        <v>20.77</v>
      </c>
      <c r="L38" s="30">
        <v>20.77</v>
      </c>
      <c r="M38" s="30">
        <v>20.77</v>
      </c>
      <c r="N38" s="30">
        <v>46.89</v>
      </c>
      <c r="O38" s="30">
        <v>47</v>
      </c>
      <c r="P38" s="30">
        <v>47.53</v>
      </c>
      <c r="Q38" s="30">
        <v>47.53</v>
      </c>
      <c r="R38" s="30">
        <v>47.53</v>
      </c>
      <c r="S38" s="30">
        <v>47.87</v>
      </c>
      <c r="T38" s="30">
        <v>46.52</v>
      </c>
      <c r="U38" s="30">
        <v>46.89</v>
      </c>
      <c r="V38" s="30">
        <v>20.77</v>
      </c>
      <c r="W38" s="30">
        <v>46.84</v>
      </c>
      <c r="X38" s="30">
        <v>46.88</v>
      </c>
      <c r="Y38" s="30">
        <v>47.53</v>
      </c>
      <c r="Z38" s="30">
        <v>47.87</v>
      </c>
      <c r="AA38" s="30">
        <v>20.77</v>
      </c>
      <c r="AB38" s="30">
        <v>20.77</v>
      </c>
    </row>
    <row r="39" spans="1:28" ht="18">
      <c r="A39" s="51"/>
      <c r="B39" s="17" t="s">
        <v>42</v>
      </c>
      <c r="C39" s="18"/>
      <c r="D39" s="19" t="s">
        <v>35</v>
      </c>
      <c r="E39" s="30">
        <v>50.26</v>
      </c>
      <c r="F39" s="30">
        <v>50.95</v>
      </c>
      <c r="G39" s="30">
        <v>22.26</v>
      </c>
      <c r="H39" s="30">
        <v>50.24</v>
      </c>
      <c r="I39" s="30">
        <v>22.26</v>
      </c>
      <c r="J39" s="30">
        <v>50.27</v>
      </c>
      <c r="K39" s="30">
        <v>22.26</v>
      </c>
      <c r="L39" s="30">
        <v>22.26</v>
      </c>
      <c r="M39" s="30">
        <v>22.26</v>
      </c>
      <c r="N39" s="30">
        <v>50.27</v>
      </c>
      <c r="O39" s="30">
        <v>50.38</v>
      </c>
      <c r="P39" s="30">
        <v>50.95</v>
      </c>
      <c r="Q39" s="30">
        <v>50.95</v>
      </c>
      <c r="R39" s="30">
        <v>50.95</v>
      </c>
      <c r="S39" s="30">
        <v>51.32</v>
      </c>
      <c r="T39" s="30">
        <v>49.88</v>
      </c>
      <c r="U39" s="30">
        <v>50.27</v>
      </c>
      <c r="V39" s="30">
        <v>22.26</v>
      </c>
      <c r="W39" s="30">
        <v>50.22</v>
      </c>
      <c r="X39" s="30">
        <v>50.26</v>
      </c>
      <c r="Y39" s="30">
        <v>50.95</v>
      </c>
      <c r="Z39" s="30">
        <v>51.32</v>
      </c>
      <c r="AA39" s="30">
        <v>22.26</v>
      </c>
      <c r="AB39" s="30">
        <v>22.26</v>
      </c>
    </row>
    <row r="40" spans="1:28" ht="18">
      <c r="A40" s="51"/>
      <c r="B40" s="17" t="s">
        <v>43</v>
      </c>
      <c r="C40" s="18"/>
      <c r="D40" s="19" t="s">
        <v>35</v>
      </c>
      <c r="E40" s="30">
        <v>222.62</v>
      </c>
      <c r="F40" s="30">
        <v>222.62</v>
      </c>
      <c r="G40" s="30">
        <v>212.22</v>
      </c>
      <c r="H40" s="30">
        <v>222.62</v>
      </c>
      <c r="I40" s="30">
        <v>212.22</v>
      </c>
      <c r="J40" s="30">
        <v>222.62</v>
      </c>
      <c r="K40" s="30">
        <v>212.22</v>
      </c>
      <c r="L40" s="30">
        <v>212.22</v>
      </c>
      <c r="M40" s="30">
        <v>212.22</v>
      </c>
      <c r="N40" s="30">
        <v>222.62</v>
      </c>
      <c r="O40" s="30">
        <v>222.62</v>
      </c>
      <c r="P40" s="30">
        <v>222.62</v>
      </c>
      <c r="Q40" s="30">
        <v>222.62</v>
      </c>
      <c r="R40" s="30">
        <v>222.62</v>
      </c>
      <c r="S40" s="30">
        <v>222.62</v>
      </c>
      <c r="T40" s="30">
        <v>222.62</v>
      </c>
      <c r="U40" s="30">
        <v>222.62</v>
      </c>
      <c r="V40" s="30">
        <v>212.22</v>
      </c>
      <c r="W40" s="30">
        <v>222.62</v>
      </c>
      <c r="X40" s="30">
        <v>222.62</v>
      </c>
      <c r="Y40" s="30">
        <v>222.62</v>
      </c>
      <c r="Z40" s="30">
        <v>222.62</v>
      </c>
      <c r="AA40" s="30">
        <v>212.22</v>
      </c>
      <c r="AB40" s="30">
        <v>212.22</v>
      </c>
    </row>
    <row r="41" spans="1:28" ht="18">
      <c r="A41" s="51"/>
      <c r="B41" s="17" t="s">
        <v>44</v>
      </c>
      <c r="C41" s="18"/>
      <c r="D41" s="19" t="s">
        <v>35</v>
      </c>
      <c r="E41" s="30">
        <v>223.24</v>
      </c>
      <c r="F41" s="30">
        <v>223.24</v>
      </c>
      <c r="G41" s="30">
        <v>212.81</v>
      </c>
      <c r="H41" s="30">
        <v>223.24</v>
      </c>
      <c r="I41" s="30">
        <v>212.81</v>
      </c>
      <c r="J41" s="30">
        <v>223.24</v>
      </c>
      <c r="K41" s="30">
        <v>212.81</v>
      </c>
      <c r="L41" s="30">
        <v>212.81</v>
      </c>
      <c r="M41" s="30">
        <v>212.81</v>
      </c>
      <c r="N41" s="30">
        <v>223.24</v>
      </c>
      <c r="O41" s="30">
        <v>223.24</v>
      </c>
      <c r="P41" s="30">
        <v>223.24</v>
      </c>
      <c r="Q41" s="30">
        <v>223.24</v>
      </c>
      <c r="R41" s="30">
        <v>223.24</v>
      </c>
      <c r="S41" s="30">
        <v>223.24</v>
      </c>
      <c r="T41" s="30">
        <v>223.24</v>
      </c>
      <c r="U41" s="30">
        <v>223.24</v>
      </c>
      <c r="V41" s="30">
        <v>212.81</v>
      </c>
      <c r="W41" s="30">
        <v>223.24</v>
      </c>
      <c r="X41" s="30">
        <v>223.24</v>
      </c>
      <c r="Y41" s="30">
        <v>223.24</v>
      </c>
      <c r="Z41" s="30">
        <v>223.24</v>
      </c>
      <c r="AA41" s="30">
        <v>212.81</v>
      </c>
      <c r="AB41" s="30">
        <v>212.81</v>
      </c>
    </row>
    <row r="42" spans="1:28" ht="18">
      <c r="A42" s="52"/>
      <c r="B42" s="20" t="s">
        <v>38</v>
      </c>
      <c r="C42" s="21"/>
      <c r="D42" s="22" t="s">
        <v>39</v>
      </c>
      <c r="E42" s="30">
        <v>5.02</v>
      </c>
      <c r="F42" s="30">
        <v>5.02</v>
      </c>
      <c r="G42" s="30">
        <v>4.79</v>
      </c>
      <c r="H42" s="30">
        <v>5.02</v>
      </c>
      <c r="I42" s="30">
        <v>4.79</v>
      </c>
      <c r="J42" s="30">
        <v>5.02</v>
      </c>
      <c r="K42" s="30">
        <v>4.79</v>
      </c>
      <c r="L42" s="30">
        <v>4.79</v>
      </c>
      <c r="M42" s="30">
        <v>4.79</v>
      </c>
      <c r="N42" s="30">
        <v>5.02</v>
      </c>
      <c r="O42" s="30">
        <v>5.02</v>
      </c>
      <c r="P42" s="30">
        <v>5.02</v>
      </c>
      <c r="Q42" s="30">
        <v>5.02</v>
      </c>
      <c r="R42" s="30">
        <v>5.02</v>
      </c>
      <c r="S42" s="30">
        <v>5.02</v>
      </c>
      <c r="T42" s="30">
        <v>5.02</v>
      </c>
      <c r="U42" s="30">
        <v>5.02</v>
      </c>
      <c r="V42" s="30">
        <v>4.79</v>
      </c>
      <c r="W42" s="30">
        <v>5.02</v>
      </c>
      <c r="X42" s="30">
        <v>5.02</v>
      </c>
      <c r="Y42" s="30">
        <v>5.02</v>
      </c>
      <c r="Z42" s="30">
        <v>5.02</v>
      </c>
      <c r="AA42" s="30">
        <v>4.79</v>
      </c>
      <c r="AB42" s="30">
        <v>4.79</v>
      </c>
    </row>
    <row r="43" spans="1:28" ht="18">
      <c r="A43" s="48" t="s">
        <v>49</v>
      </c>
      <c r="B43" s="14" t="s">
        <v>29</v>
      </c>
      <c r="C43" s="15"/>
      <c r="D43" s="16" t="s">
        <v>30</v>
      </c>
      <c r="E43" s="32">
        <v>23.5</v>
      </c>
      <c r="F43" s="32">
        <v>23.5</v>
      </c>
      <c r="G43" s="32">
        <v>22.4</v>
      </c>
      <c r="H43" s="32">
        <v>23.5</v>
      </c>
      <c r="I43" s="32">
        <v>22.4</v>
      </c>
      <c r="J43" s="32">
        <v>23.5</v>
      </c>
      <c r="K43" s="32">
        <v>22.4</v>
      </c>
      <c r="L43" s="32">
        <v>22.4</v>
      </c>
      <c r="M43" s="32">
        <v>22.4</v>
      </c>
      <c r="N43" s="32">
        <v>23.5</v>
      </c>
      <c r="O43" s="32">
        <v>23.5</v>
      </c>
      <c r="P43" s="32">
        <v>23.5</v>
      </c>
      <c r="Q43" s="32">
        <v>23.5</v>
      </c>
      <c r="R43" s="32">
        <v>23.5</v>
      </c>
      <c r="S43" s="32">
        <v>23.5</v>
      </c>
      <c r="T43" s="32">
        <v>23.5</v>
      </c>
      <c r="U43" s="32">
        <v>23.5</v>
      </c>
      <c r="V43" s="32">
        <v>22.4</v>
      </c>
      <c r="W43" s="32">
        <v>23.5</v>
      </c>
      <c r="X43" s="32">
        <v>23.5</v>
      </c>
      <c r="Y43" s="32">
        <v>23.5</v>
      </c>
      <c r="Z43" s="32">
        <v>23.5</v>
      </c>
      <c r="AA43" s="32">
        <v>22.4</v>
      </c>
      <c r="AB43" s="32">
        <v>22.4</v>
      </c>
    </row>
    <row r="44" spans="1:28" ht="18">
      <c r="A44" s="51"/>
      <c r="B44" s="17" t="s">
        <v>46</v>
      </c>
      <c r="C44" s="18"/>
      <c r="D44" s="19" t="s">
        <v>32</v>
      </c>
      <c r="E44" s="30">
        <v>36.46</v>
      </c>
      <c r="F44" s="30">
        <v>35.99</v>
      </c>
      <c r="G44" s="30">
        <v>29.93</v>
      </c>
      <c r="H44" s="30">
        <v>36.47</v>
      </c>
      <c r="I44" s="30">
        <v>29.93</v>
      </c>
      <c r="J44" s="30">
        <v>38.84</v>
      </c>
      <c r="K44" s="30">
        <v>29.93</v>
      </c>
      <c r="L44" s="30">
        <v>29.93</v>
      </c>
      <c r="M44" s="30">
        <v>29.93</v>
      </c>
      <c r="N44" s="30">
        <v>39.27</v>
      </c>
      <c r="O44" s="30">
        <v>34.63</v>
      </c>
      <c r="P44" s="30">
        <v>36</v>
      </c>
      <c r="Q44" s="30">
        <v>36</v>
      </c>
      <c r="R44" s="30">
        <v>35.94</v>
      </c>
      <c r="S44" s="30">
        <v>37.18</v>
      </c>
      <c r="T44" s="30">
        <v>38.22</v>
      </c>
      <c r="U44" s="30">
        <v>38.84</v>
      </c>
      <c r="V44" s="30">
        <v>29.93</v>
      </c>
      <c r="W44" s="30">
        <v>35.77</v>
      </c>
      <c r="X44" s="30">
        <v>36.47</v>
      </c>
      <c r="Y44" s="30">
        <v>36</v>
      </c>
      <c r="Z44" s="30">
        <v>37.74</v>
      </c>
      <c r="AA44" s="30">
        <v>29.93</v>
      </c>
      <c r="AB44" s="30">
        <v>29.93</v>
      </c>
    </row>
    <row r="45" spans="1:28" ht="18">
      <c r="A45" s="51"/>
      <c r="B45" s="17" t="s">
        <v>41</v>
      </c>
      <c r="C45" s="18"/>
      <c r="D45" s="19" t="s">
        <v>35</v>
      </c>
      <c r="E45" s="30">
        <v>46.88</v>
      </c>
      <c r="F45" s="30">
        <v>47.53</v>
      </c>
      <c r="G45" s="30">
        <v>20.77</v>
      </c>
      <c r="H45" s="30">
        <v>46.86</v>
      </c>
      <c r="I45" s="30">
        <v>20.77</v>
      </c>
      <c r="J45" s="30">
        <v>46.89</v>
      </c>
      <c r="K45" s="30">
        <v>20.77</v>
      </c>
      <c r="L45" s="30">
        <v>20.77</v>
      </c>
      <c r="M45" s="30">
        <v>20.77</v>
      </c>
      <c r="N45" s="30">
        <v>46.89</v>
      </c>
      <c r="O45" s="30">
        <v>47</v>
      </c>
      <c r="P45" s="30">
        <v>47.53</v>
      </c>
      <c r="Q45" s="30">
        <v>47.53</v>
      </c>
      <c r="R45" s="30">
        <v>47.53</v>
      </c>
      <c r="S45" s="30">
        <v>47.87</v>
      </c>
      <c r="T45" s="30">
        <v>46.52</v>
      </c>
      <c r="U45" s="30">
        <v>46.89</v>
      </c>
      <c r="V45" s="30">
        <v>20.77</v>
      </c>
      <c r="W45" s="30">
        <v>46.84</v>
      </c>
      <c r="X45" s="30">
        <v>46.88</v>
      </c>
      <c r="Y45" s="30">
        <v>47.53</v>
      </c>
      <c r="Z45" s="30">
        <v>47.87</v>
      </c>
      <c r="AA45" s="30">
        <v>20.77</v>
      </c>
      <c r="AB45" s="30">
        <v>20.77</v>
      </c>
    </row>
    <row r="46" spans="1:28" ht="18">
      <c r="A46" s="51"/>
      <c r="B46" s="17" t="s">
        <v>42</v>
      </c>
      <c r="C46" s="18"/>
      <c r="D46" s="19" t="s">
        <v>35</v>
      </c>
      <c r="E46" s="30">
        <v>50.26</v>
      </c>
      <c r="F46" s="30">
        <v>50.95</v>
      </c>
      <c r="G46" s="30">
        <v>22.26</v>
      </c>
      <c r="H46" s="30">
        <v>50.24</v>
      </c>
      <c r="I46" s="30">
        <v>22.26</v>
      </c>
      <c r="J46" s="30">
        <v>50.27</v>
      </c>
      <c r="K46" s="30">
        <v>22.26</v>
      </c>
      <c r="L46" s="30">
        <v>22.26</v>
      </c>
      <c r="M46" s="30">
        <v>22.26</v>
      </c>
      <c r="N46" s="30">
        <v>50.27</v>
      </c>
      <c r="O46" s="30">
        <v>50.38</v>
      </c>
      <c r="P46" s="30">
        <v>50.95</v>
      </c>
      <c r="Q46" s="30">
        <v>50.95</v>
      </c>
      <c r="R46" s="30">
        <v>50.95</v>
      </c>
      <c r="S46" s="30">
        <v>51.32</v>
      </c>
      <c r="T46" s="30">
        <v>49.88</v>
      </c>
      <c r="U46" s="30">
        <v>50.27</v>
      </c>
      <c r="V46" s="30">
        <v>22.26</v>
      </c>
      <c r="W46" s="30">
        <v>50.22</v>
      </c>
      <c r="X46" s="30">
        <v>50.26</v>
      </c>
      <c r="Y46" s="30">
        <v>50.95</v>
      </c>
      <c r="Z46" s="30">
        <v>51.32</v>
      </c>
      <c r="AA46" s="30">
        <v>22.26</v>
      </c>
      <c r="AB46" s="30">
        <v>22.26</v>
      </c>
    </row>
    <row r="47" spans="1:28" ht="18">
      <c r="A47" s="51"/>
      <c r="B47" s="17" t="s">
        <v>43</v>
      </c>
      <c r="C47" s="18"/>
      <c r="D47" s="19" t="s">
        <v>35</v>
      </c>
      <c r="E47" s="30">
        <v>222.62</v>
      </c>
      <c r="F47" s="30">
        <v>222.62</v>
      </c>
      <c r="G47" s="30">
        <v>212.22</v>
      </c>
      <c r="H47" s="30">
        <v>222.62</v>
      </c>
      <c r="I47" s="30">
        <v>212.22</v>
      </c>
      <c r="J47" s="30">
        <v>222.62</v>
      </c>
      <c r="K47" s="30">
        <v>212.22</v>
      </c>
      <c r="L47" s="30">
        <v>212.22</v>
      </c>
      <c r="M47" s="30">
        <v>212.22</v>
      </c>
      <c r="N47" s="30">
        <v>222.62</v>
      </c>
      <c r="O47" s="30">
        <v>222.62</v>
      </c>
      <c r="P47" s="30">
        <v>222.62</v>
      </c>
      <c r="Q47" s="30">
        <v>222.62</v>
      </c>
      <c r="R47" s="30">
        <v>222.62</v>
      </c>
      <c r="S47" s="30">
        <v>222.62</v>
      </c>
      <c r="T47" s="30">
        <v>222.62</v>
      </c>
      <c r="U47" s="30">
        <v>222.62</v>
      </c>
      <c r="V47" s="30">
        <v>212.22</v>
      </c>
      <c r="W47" s="30">
        <v>222.62</v>
      </c>
      <c r="X47" s="30">
        <v>222.62</v>
      </c>
      <c r="Y47" s="30">
        <v>222.62</v>
      </c>
      <c r="Z47" s="30">
        <v>222.62</v>
      </c>
      <c r="AA47" s="30">
        <v>212.22</v>
      </c>
      <c r="AB47" s="30">
        <v>212.22</v>
      </c>
    </row>
    <row r="48" spans="1:28" ht="18">
      <c r="A48" s="51"/>
      <c r="B48" s="17" t="s">
        <v>44</v>
      </c>
      <c r="C48" s="18"/>
      <c r="D48" s="19" t="s">
        <v>35</v>
      </c>
      <c r="E48" s="30">
        <v>223.24</v>
      </c>
      <c r="F48" s="30">
        <v>223.24</v>
      </c>
      <c r="G48" s="30">
        <v>212.81</v>
      </c>
      <c r="H48" s="30">
        <v>223.24</v>
      </c>
      <c r="I48" s="30">
        <v>212.81</v>
      </c>
      <c r="J48" s="30">
        <v>223.24</v>
      </c>
      <c r="K48" s="30">
        <v>212.81</v>
      </c>
      <c r="L48" s="30">
        <v>212.81</v>
      </c>
      <c r="M48" s="30">
        <v>212.81</v>
      </c>
      <c r="N48" s="30">
        <v>223.24</v>
      </c>
      <c r="O48" s="30">
        <v>223.24</v>
      </c>
      <c r="P48" s="30">
        <v>223.24</v>
      </c>
      <c r="Q48" s="30">
        <v>223.24</v>
      </c>
      <c r="R48" s="30">
        <v>223.24</v>
      </c>
      <c r="S48" s="30">
        <v>223.24</v>
      </c>
      <c r="T48" s="30">
        <v>223.24</v>
      </c>
      <c r="U48" s="30">
        <v>223.24</v>
      </c>
      <c r="V48" s="30">
        <v>212.81</v>
      </c>
      <c r="W48" s="30">
        <v>223.24</v>
      </c>
      <c r="X48" s="30">
        <v>223.24</v>
      </c>
      <c r="Y48" s="30">
        <v>223.24</v>
      </c>
      <c r="Z48" s="30">
        <v>223.24</v>
      </c>
      <c r="AA48" s="30">
        <v>212.81</v>
      </c>
      <c r="AB48" s="30">
        <v>212.81</v>
      </c>
    </row>
    <row r="49" spans="1:28" ht="18">
      <c r="A49" s="52"/>
      <c r="B49" s="20" t="s">
        <v>38</v>
      </c>
      <c r="C49" s="21"/>
      <c r="D49" s="22" t="s">
        <v>39</v>
      </c>
      <c r="E49" s="31">
        <v>5.02</v>
      </c>
      <c r="F49" s="31">
        <v>5.02</v>
      </c>
      <c r="G49" s="31">
        <v>4.79</v>
      </c>
      <c r="H49" s="31">
        <v>5.02</v>
      </c>
      <c r="I49" s="31">
        <v>4.79</v>
      </c>
      <c r="J49" s="31">
        <v>5.02</v>
      </c>
      <c r="K49" s="31">
        <v>4.79</v>
      </c>
      <c r="L49" s="31">
        <v>4.79</v>
      </c>
      <c r="M49" s="31">
        <v>4.79</v>
      </c>
      <c r="N49" s="31">
        <v>5.02</v>
      </c>
      <c r="O49" s="31">
        <v>5.02</v>
      </c>
      <c r="P49" s="31">
        <v>5.02</v>
      </c>
      <c r="Q49" s="31">
        <v>5.02</v>
      </c>
      <c r="R49" s="31">
        <v>5.02</v>
      </c>
      <c r="S49" s="31">
        <v>5.02</v>
      </c>
      <c r="T49" s="31">
        <v>5.02</v>
      </c>
      <c r="U49" s="31">
        <v>5.02</v>
      </c>
      <c r="V49" s="31">
        <v>4.79</v>
      </c>
      <c r="W49" s="31">
        <v>5.02</v>
      </c>
      <c r="X49" s="31">
        <v>5.02</v>
      </c>
      <c r="Y49" s="31">
        <v>5.02</v>
      </c>
      <c r="Z49" s="31">
        <v>5.02</v>
      </c>
      <c r="AA49" s="31">
        <v>4.79</v>
      </c>
      <c r="AB49" s="31">
        <v>4.79</v>
      </c>
    </row>
    <row r="50" spans="1:28" ht="18">
      <c r="A50" s="48" t="s">
        <v>50</v>
      </c>
      <c r="B50" s="14" t="s">
        <v>29</v>
      </c>
      <c r="C50" s="15"/>
      <c r="D50" s="16" t="s">
        <v>30</v>
      </c>
      <c r="E50" s="30">
        <v>23.5</v>
      </c>
      <c r="F50" s="30">
        <v>23.5</v>
      </c>
      <c r="G50" s="30">
        <v>22.4</v>
      </c>
      <c r="H50" s="30">
        <v>23.5</v>
      </c>
      <c r="I50" s="30">
        <v>22.4</v>
      </c>
      <c r="J50" s="30">
        <v>23.5</v>
      </c>
      <c r="K50" s="30">
        <v>22.4</v>
      </c>
      <c r="L50" s="30">
        <v>22.4</v>
      </c>
      <c r="M50" s="30">
        <v>22.4</v>
      </c>
      <c r="N50" s="30">
        <v>23.5</v>
      </c>
      <c r="O50" s="30">
        <v>23.5</v>
      </c>
      <c r="P50" s="30">
        <v>23.5</v>
      </c>
      <c r="Q50" s="30">
        <v>23.5</v>
      </c>
      <c r="R50" s="30">
        <v>23.5</v>
      </c>
      <c r="S50" s="30">
        <v>23.5</v>
      </c>
      <c r="T50" s="30">
        <v>23.5</v>
      </c>
      <c r="U50" s="30">
        <v>23.5</v>
      </c>
      <c r="V50" s="30">
        <v>22.4</v>
      </c>
      <c r="W50" s="30">
        <v>23.5</v>
      </c>
      <c r="X50" s="30">
        <v>23.5</v>
      </c>
      <c r="Y50" s="30">
        <v>23.5</v>
      </c>
      <c r="Z50" s="30">
        <v>23.5</v>
      </c>
      <c r="AA50" s="30">
        <v>22.4</v>
      </c>
      <c r="AB50" s="30">
        <v>22.4</v>
      </c>
    </row>
    <row r="51" spans="1:28" ht="18">
      <c r="A51" s="49"/>
      <c r="B51" s="17" t="s">
        <v>51</v>
      </c>
      <c r="C51" s="18"/>
      <c r="D51" s="19" t="s">
        <v>32</v>
      </c>
      <c r="E51" s="30">
        <v>436.78</v>
      </c>
      <c r="F51" s="30">
        <v>437.47</v>
      </c>
      <c r="G51" s="30">
        <v>365.76</v>
      </c>
      <c r="H51" s="30">
        <v>437.08</v>
      </c>
      <c r="I51" s="30">
        <v>365.76</v>
      </c>
      <c r="J51" s="30">
        <v>439.16</v>
      </c>
      <c r="K51" s="30">
        <v>365.76</v>
      </c>
      <c r="L51" s="30">
        <v>365.76</v>
      </c>
      <c r="M51" s="30">
        <v>365.76</v>
      </c>
      <c r="N51" s="30">
        <v>439.71</v>
      </c>
      <c r="O51" s="30">
        <v>435.54</v>
      </c>
      <c r="P51" s="30">
        <v>437.63</v>
      </c>
      <c r="Q51" s="30">
        <v>437.63</v>
      </c>
      <c r="R51" s="30">
        <v>437.39</v>
      </c>
      <c r="S51" s="30">
        <v>439.15</v>
      </c>
      <c r="T51" s="30">
        <v>437.8</v>
      </c>
      <c r="U51" s="30">
        <v>439.16</v>
      </c>
      <c r="V51" s="30">
        <v>365.76</v>
      </c>
      <c r="W51" s="30">
        <v>436.35</v>
      </c>
      <c r="X51" s="30">
        <v>436.81</v>
      </c>
      <c r="Y51" s="30">
        <v>437.63</v>
      </c>
      <c r="Z51" s="30">
        <v>439.85</v>
      </c>
      <c r="AA51" s="30">
        <v>365.76</v>
      </c>
      <c r="AB51" s="30">
        <v>365.76</v>
      </c>
    </row>
    <row r="52" spans="1:28" ht="18">
      <c r="A52" s="49"/>
      <c r="B52" s="17" t="s">
        <v>52</v>
      </c>
      <c r="C52" s="18"/>
      <c r="D52" s="19" t="s">
        <v>32</v>
      </c>
      <c r="E52" s="30">
        <v>524.37</v>
      </c>
      <c r="F52" s="30">
        <v>525.32</v>
      </c>
      <c r="G52" s="30">
        <v>439.95</v>
      </c>
      <c r="H52" s="30">
        <v>524.67</v>
      </c>
      <c r="I52" s="30">
        <v>439.95</v>
      </c>
      <c r="J52" s="30">
        <v>526.76</v>
      </c>
      <c r="K52" s="30">
        <v>439.95</v>
      </c>
      <c r="L52" s="30">
        <v>439.95</v>
      </c>
      <c r="M52" s="30">
        <v>439.95</v>
      </c>
      <c r="N52" s="30">
        <v>527.3</v>
      </c>
      <c r="O52" s="30">
        <v>523.18</v>
      </c>
      <c r="P52" s="30">
        <v>525.48</v>
      </c>
      <c r="Q52" s="30">
        <v>525.48</v>
      </c>
      <c r="R52" s="30">
        <v>525.23</v>
      </c>
      <c r="S52" s="30">
        <v>527.12</v>
      </c>
      <c r="T52" s="30">
        <v>525.26</v>
      </c>
      <c r="U52" s="30">
        <v>526.76</v>
      </c>
      <c r="V52" s="30">
        <v>439.95</v>
      </c>
      <c r="W52" s="30">
        <v>523.92</v>
      </c>
      <c r="X52" s="30">
        <v>524.41</v>
      </c>
      <c r="Y52" s="30">
        <v>525.48</v>
      </c>
      <c r="Z52" s="30">
        <v>527.81</v>
      </c>
      <c r="AA52" s="30">
        <v>439.95</v>
      </c>
      <c r="AB52" s="30">
        <v>439.95</v>
      </c>
    </row>
    <row r="53" spans="1:28" ht="18">
      <c r="A53" s="49"/>
      <c r="B53" s="17" t="s">
        <v>33</v>
      </c>
      <c r="C53" s="18"/>
      <c r="D53" s="19" t="s">
        <v>32</v>
      </c>
      <c r="E53" s="30">
        <v>34.34</v>
      </c>
      <c r="F53" s="30">
        <v>33.87</v>
      </c>
      <c r="G53" s="30">
        <v>29.93</v>
      </c>
      <c r="H53" s="30">
        <v>34.18</v>
      </c>
      <c r="I53" s="30">
        <v>29.93</v>
      </c>
      <c r="J53" s="30">
        <v>36.74</v>
      </c>
      <c r="K53" s="30">
        <v>29.93</v>
      </c>
      <c r="L53" s="30">
        <v>29.93</v>
      </c>
      <c r="M53" s="30">
        <v>29.93</v>
      </c>
      <c r="N53" s="30">
        <v>37.1</v>
      </c>
      <c r="O53" s="30">
        <v>32.3</v>
      </c>
      <c r="P53" s="30">
        <v>33.8</v>
      </c>
      <c r="Q53" s="30">
        <v>33.8</v>
      </c>
      <c r="R53" s="30">
        <v>33.83</v>
      </c>
      <c r="S53" s="30">
        <v>35.11</v>
      </c>
      <c r="T53" s="30">
        <v>36.16</v>
      </c>
      <c r="U53" s="30">
        <v>36.74</v>
      </c>
      <c r="V53" s="30">
        <v>29.93</v>
      </c>
      <c r="W53" s="30">
        <v>33.47</v>
      </c>
      <c r="X53" s="30">
        <v>34.34</v>
      </c>
      <c r="Y53" s="30">
        <v>33.8</v>
      </c>
      <c r="Z53" s="30">
        <v>35.6</v>
      </c>
      <c r="AA53" s="30">
        <v>29.93</v>
      </c>
      <c r="AB53" s="30">
        <v>29.93</v>
      </c>
    </row>
    <row r="54" spans="1:28" ht="18">
      <c r="A54" s="50"/>
      <c r="B54" s="20" t="s">
        <v>53</v>
      </c>
      <c r="C54" s="21"/>
      <c r="D54" s="22" t="s">
        <v>35</v>
      </c>
      <c r="E54" s="30">
        <v>158.22</v>
      </c>
      <c r="F54" s="30">
        <v>158.22</v>
      </c>
      <c r="G54" s="30">
        <v>150.83</v>
      </c>
      <c r="H54" s="30">
        <v>158.22</v>
      </c>
      <c r="I54" s="30">
        <v>150.83</v>
      </c>
      <c r="J54" s="30">
        <v>158.22</v>
      </c>
      <c r="K54" s="30">
        <v>150.83</v>
      </c>
      <c r="L54" s="30">
        <v>150.83</v>
      </c>
      <c r="M54" s="30">
        <v>150.83</v>
      </c>
      <c r="N54" s="30">
        <v>158.22</v>
      </c>
      <c r="O54" s="30">
        <v>158.22</v>
      </c>
      <c r="P54" s="30">
        <v>158.22</v>
      </c>
      <c r="Q54" s="30">
        <v>158.22</v>
      </c>
      <c r="R54" s="30">
        <v>158.22</v>
      </c>
      <c r="S54" s="30">
        <v>158.22</v>
      </c>
      <c r="T54" s="30">
        <v>158.22</v>
      </c>
      <c r="U54" s="30">
        <v>158.22</v>
      </c>
      <c r="V54" s="30">
        <v>150.83</v>
      </c>
      <c r="W54" s="30">
        <v>158.22</v>
      </c>
      <c r="X54" s="30">
        <v>158.22</v>
      </c>
      <c r="Y54" s="30">
        <v>158.22</v>
      </c>
      <c r="Z54" s="30">
        <v>158.22</v>
      </c>
      <c r="AA54" s="30">
        <v>150.83</v>
      </c>
      <c r="AB54" s="30">
        <v>150.83</v>
      </c>
    </row>
    <row r="55" spans="1:28" ht="18">
      <c r="A55" s="53" t="s">
        <v>54</v>
      </c>
      <c r="B55" s="23" t="s">
        <v>55</v>
      </c>
      <c r="C55" s="18"/>
      <c r="D55" s="19" t="s">
        <v>30</v>
      </c>
      <c r="E55" s="32">
        <v>6.94</v>
      </c>
      <c r="F55" s="32">
        <v>6.94</v>
      </c>
      <c r="G55" s="32">
        <v>6.94</v>
      </c>
      <c r="H55" s="32">
        <v>6.94</v>
      </c>
      <c r="I55" s="32">
        <v>6.94</v>
      </c>
      <c r="J55" s="32">
        <v>6.94</v>
      </c>
      <c r="K55" s="32">
        <v>6.94</v>
      </c>
      <c r="L55" s="32">
        <v>6.94</v>
      </c>
      <c r="M55" s="32">
        <v>6.94</v>
      </c>
      <c r="N55" s="32">
        <v>6.94</v>
      </c>
      <c r="O55" s="32">
        <v>6.94</v>
      </c>
      <c r="P55" s="32">
        <v>6.94</v>
      </c>
      <c r="Q55" s="32">
        <v>6.94</v>
      </c>
      <c r="R55" s="32">
        <v>6.94</v>
      </c>
      <c r="S55" s="32">
        <v>6.94</v>
      </c>
      <c r="T55" s="32">
        <v>6.94</v>
      </c>
      <c r="U55" s="32">
        <v>6.94</v>
      </c>
      <c r="V55" s="32">
        <v>6.94</v>
      </c>
      <c r="W55" s="32">
        <v>6.94</v>
      </c>
      <c r="X55" s="32">
        <v>6.94</v>
      </c>
      <c r="Y55" s="32">
        <v>6.94</v>
      </c>
      <c r="Z55" s="32">
        <v>6.94</v>
      </c>
      <c r="AA55" s="32">
        <v>6.94</v>
      </c>
      <c r="AB55" s="32">
        <v>6.94</v>
      </c>
    </row>
    <row r="56" spans="1:28" ht="18">
      <c r="A56" s="56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7"/>
      <c r="B57" s="24" t="s">
        <v>57</v>
      </c>
      <c r="C57" s="21"/>
      <c r="D57" s="22" t="s">
        <v>32</v>
      </c>
      <c r="E57" s="31">
        <v>89.13</v>
      </c>
      <c r="F57" s="31">
        <v>89.17</v>
      </c>
      <c r="G57" s="31">
        <v>44.34</v>
      </c>
      <c r="H57" s="31">
        <v>89.13</v>
      </c>
      <c r="I57" s="31">
        <v>44.34</v>
      </c>
      <c r="J57" s="31">
        <v>90.04</v>
      </c>
      <c r="K57" s="31">
        <v>44.34</v>
      </c>
      <c r="L57" s="31">
        <v>44.34</v>
      </c>
      <c r="M57" s="31">
        <v>44.34</v>
      </c>
      <c r="N57" s="31">
        <v>90.21</v>
      </c>
      <c r="O57" s="31">
        <v>88.47</v>
      </c>
      <c r="P57" s="31">
        <v>89.18</v>
      </c>
      <c r="Q57" s="31">
        <v>89.18</v>
      </c>
      <c r="R57" s="31">
        <v>89.15</v>
      </c>
      <c r="S57" s="31">
        <v>89.74</v>
      </c>
      <c r="T57" s="31">
        <v>89.68</v>
      </c>
      <c r="U57" s="31">
        <v>90.04</v>
      </c>
      <c r="V57" s="31">
        <v>44.34</v>
      </c>
      <c r="W57" s="31">
        <v>88.86</v>
      </c>
      <c r="X57" s="31">
        <v>89.14</v>
      </c>
      <c r="Y57" s="31">
        <v>89.18</v>
      </c>
      <c r="Z57" s="31">
        <v>89.95</v>
      </c>
      <c r="AA57" s="31">
        <v>44.34</v>
      </c>
      <c r="AB57" s="31">
        <v>44.34</v>
      </c>
    </row>
    <row r="58" spans="1:28" ht="18">
      <c r="A58" s="53" t="s">
        <v>58</v>
      </c>
      <c r="B58" s="23" t="s">
        <v>55</v>
      </c>
      <c r="C58" s="18"/>
      <c r="D58" s="19" t="s">
        <v>30</v>
      </c>
      <c r="E58" s="30">
        <v>6.94</v>
      </c>
      <c r="F58" s="30">
        <v>6.94</v>
      </c>
      <c r="G58" s="30">
        <v>6.94</v>
      </c>
      <c r="H58" s="30">
        <v>6.94</v>
      </c>
      <c r="I58" s="30">
        <v>6.94</v>
      </c>
      <c r="J58" s="30">
        <v>6.94</v>
      </c>
      <c r="K58" s="30">
        <v>6.94</v>
      </c>
      <c r="L58" s="30">
        <v>6.94</v>
      </c>
      <c r="M58" s="30">
        <v>6.94</v>
      </c>
      <c r="N58" s="30">
        <v>6.94</v>
      </c>
      <c r="O58" s="30">
        <v>6.94</v>
      </c>
      <c r="P58" s="30">
        <v>6.94</v>
      </c>
      <c r="Q58" s="30">
        <v>6.94</v>
      </c>
      <c r="R58" s="30">
        <v>6.94</v>
      </c>
      <c r="S58" s="30">
        <v>6.94</v>
      </c>
      <c r="T58" s="30">
        <v>6.94</v>
      </c>
      <c r="U58" s="30">
        <v>6.94</v>
      </c>
      <c r="V58" s="30">
        <v>6.94</v>
      </c>
      <c r="W58" s="30">
        <v>6.94</v>
      </c>
      <c r="X58" s="30">
        <v>6.94</v>
      </c>
      <c r="Y58" s="30">
        <v>6.94</v>
      </c>
      <c r="Z58" s="30">
        <v>6.94</v>
      </c>
      <c r="AA58" s="30">
        <v>6.94</v>
      </c>
      <c r="AB58" s="30">
        <v>6.94</v>
      </c>
    </row>
    <row r="59" spans="1:28" ht="18">
      <c r="A59" s="56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6"/>
      <c r="B60" s="23" t="s">
        <v>59</v>
      </c>
      <c r="C60" s="18"/>
      <c r="D60" s="19" t="s">
        <v>30</v>
      </c>
      <c r="E60" s="30">
        <v>26.74</v>
      </c>
      <c r="F60" s="30">
        <v>26.75</v>
      </c>
      <c r="G60" s="30">
        <v>13.3</v>
      </c>
      <c r="H60" s="30">
        <v>26.74</v>
      </c>
      <c r="I60" s="30">
        <v>13.3</v>
      </c>
      <c r="J60" s="30">
        <v>27.01</v>
      </c>
      <c r="K60" s="30">
        <v>13.3</v>
      </c>
      <c r="L60" s="30">
        <v>13.3</v>
      </c>
      <c r="M60" s="30">
        <v>13.3</v>
      </c>
      <c r="N60" s="30">
        <v>27.06</v>
      </c>
      <c r="O60" s="30">
        <v>26.54</v>
      </c>
      <c r="P60" s="30">
        <v>26.75</v>
      </c>
      <c r="Q60" s="30">
        <v>26.75</v>
      </c>
      <c r="R60" s="30">
        <v>26.75</v>
      </c>
      <c r="S60" s="30">
        <v>26.92</v>
      </c>
      <c r="T60" s="30">
        <v>26.91</v>
      </c>
      <c r="U60" s="30">
        <v>27.01</v>
      </c>
      <c r="V60" s="30">
        <v>13.3</v>
      </c>
      <c r="W60" s="30">
        <v>26.66</v>
      </c>
      <c r="X60" s="30">
        <v>26.74</v>
      </c>
      <c r="Y60" s="30">
        <v>26.75</v>
      </c>
      <c r="Z60" s="30">
        <v>26.99</v>
      </c>
      <c r="AA60" s="30">
        <v>13.3</v>
      </c>
      <c r="AB60" s="30">
        <v>13.3</v>
      </c>
    </row>
    <row r="61" spans="1:28" ht="18">
      <c r="A61" s="57"/>
      <c r="B61" s="24" t="s">
        <v>60</v>
      </c>
      <c r="C61" s="21"/>
      <c r="D61" s="22" t="s">
        <v>32</v>
      </c>
      <c r="E61" s="30">
        <v>222.83</v>
      </c>
      <c r="F61" s="30">
        <v>222.93</v>
      </c>
      <c r="G61" s="30">
        <v>197.05</v>
      </c>
      <c r="H61" s="30">
        <v>222.82</v>
      </c>
      <c r="I61" s="30">
        <v>197.05</v>
      </c>
      <c r="J61" s="30">
        <v>225.11</v>
      </c>
      <c r="K61" s="30">
        <v>197.05</v>
      </c>
      <c r="L61" s="30">
        <v>197.05</v>
      </c>
      <c r="M61" s="30">
        <v>197.05</v>
      </c>
      <c r="N61" s="30">
        <v>225.52</v>
      </c>
      <c r="O61" s="30">
        <v>221.18</v>
      </c>
      <c r="P61" s="30">
        <v>222.94</v>
      </c>
      <c r="Q61" s="30">
        <v>222.94</v>
      </c>
      <c r="R61" s="30">
        <v>222.88</v>
      </c>
      <c r="S61" s="30">
        <v>224.34</v>
      </c>
      <c r="T61" s="30">
        <v>224.21</v>
      </c>
      <c r="U61" s="30">
        <v>225.11</v>
      </c>
      <c r="V61" s="30">
        <v>197.05</v>
      </c>
      <c r="W61" s="30">
        <v>222.14</v>
      </c>
      <c r="X61" s="30">
        <v>222.85</v>
      </c>
      <c r="Y61" s="30">
        <v>222.94</v>
      </c>
      <c r="Z61" s="30">
        <v>224.88</v>
      </c>
      <c r="AA61" s="30">
        <v>197.05</v>
      </c>
      <c r="AB61" s="30">
        <v>197.05</v>
      </c>
    </row>
    <row r="62" spans="1:28" ht="18">
      <c r="A62" s="53" t="s">
        <v>61</v>
      </c>
      <c r="B62" s="25" t="s">
        <v>55</v>
      </c>
      <c r="C62" s="15"/>
      <c r="D62" s="16" t="s">
        <v>30</v>
      </c>
      <c r="E62" s="32">
        <v>7.28</v>
      </c>
      <c r="F62" s="32">
        <v>7.28</v>
      </c>
      <c r="G62" s="32">
        <v>6.94</v>
      </c>
      <c r="H62" s="32">
        <v>7.28</v>
      </c>
      <c r="I62" s="32">
        <v>6.94</v>
      </c>
      <c r="J62" s="32">
        <v>7.28</v>
      </c>
      <c r="K62" s="32">
        <v>6.94</v>
      </c>
      <c r="L62" s="32">
        <v>6.94</v>
      </c>
      <c r="M62" s="32">
        <v>6.94</v>
      </c>
      <c r="N62" s="32">
        <v>7.28</v>
      </c>
      <c r="O62" s="32">
        <v>7.28</v>
      </c>
      <c r="P62" s="32">
        <v>7.28</v>
      </c>
      <c r="Q62" s="32">
        <v>7.28</v>
      </c>
      <c r="R62" s="32">
        <v>7.28</v>
      </c>
      <c r="S62" s="32">
        <v>7.28</v>
      </c>
      <c r="T62" s="32">
        <v>7.28</v>
      </c>
      <c r="U62" s="32">
        <v>7.28</v>
      </c>
      <c r="V62" s="32">
        <v>6.94</v>
      </c>
      <c r="W62" s="32">
        <v>7.28</v>
      </c>
      <c r="X62" s="32">
        <v>7.28</v>
      </c>
      <c r="Y62" s="32">
        <v>7.28</v>
      </c>
      <c r="Z62" s="32">
        <v>7.28</v>
      </c>
      <c r="AA62" s="32">
        <v>6.94</v>
      </c>
      <c r="AB62" s="32">
        <v>6.94</v>
      </c>
    </row>
    <row r="63" spans="1:28" ht="18">
      <c r="A63" s="56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7"/>
      <c r="B64" s="24" t="s">
        <v>57</v>
      </c>
      <c r="C64" s="21"/>
      <c r="D64" s="22" t="s">
        <v>32</v>
      </c>
      <c r="E64" s="31">
        <v>233.75</v>
      </c>
      <c r="F64" s="31">
        <v>233.85</v>
      </c>
      <c r="G64" s="31">
        <v>197.05</v>
      </c>
      <c r="H64" s="31">
        <v>233.74</v>
      </c>
      <c r="I64" s="31">
        <v>197.05</v>
      </c>
      <c r="J64" s="31">
        <v>236.14</v>
      </c>
      <c r="K64" s="31">
        <v>197.05</v>
      </c>
      <c r="L64" s="31">
        <v>197.05</v>
      </c>
      <c r="M64" s="31">
        <v>197.05</v>
      </c>
      <c r="N64" s="31">
        <v>236.57</v>
      </c>
      <c r="O64" s="31">
        <v>232.02</v>
      </c>
      <c r="P64" s="31">
        <v>233.86</v>
      </c>
      <c r="Q64" s="31">
        <v>233.86</v>
      </c>
      <c r="R64" s="31">
        <v>233.8</v>
      </c>
      <c r="S64" s="31">
        <v>235.33</v>
      </c>
      <c r="T64" s="31">
        <v>235.2</v>
      </c>
      <c r="U64" s="31">
        <v>236.14</v>
      </c>
      <c r="V64" s="31">
        <v>197.05</v>
      </c>
      <c r="W64" s="31">
        <v>233.02</v>
      </c>
      <c r="X64" s="31">
        <v>233.77</v>
      </c>
      <c r="Y64" s="31">
        <v>233.86</v>
      </c>
      <c r="Z64" s="31">
        <v>235.9</v>
      </c>
      <c r="AA64" s="31">
        <v>197.05</v>
      </c>
      <c r="AB64" s="31">
        <v>197.05</v>
      </c>
    </row>
    <row r="65" spans="1:28" ht="18">
      <c r="A65" s="58" t="s">
        <v>62</v>
      </c>
      <c r="B65" s="23" t="s">
        <v>63</v>
      </c>
      <c r="C65" s="18"/>
      <c r="D65" s="19" t="s">
        <v>30</v>
      </c>
      <c r="E65" s="30">
        <v>7.28</v>
      </c>
      <c r="F65" s="30">
        <v>7.28</v>
      </c>
      <c r="G65" s="30">
        <v>6.94</v>
      </c>
      <c r="H65" s="30">
        <v>7.28</v>
      </c>
      <c r="I65" s="30">
        <v>6.94</v>
      </c>
      <c r="J65" s="30">
        <v>7.28</v>
      </c>
      <c r="K65" s="30">
        <v>6.94</v>
      </c>
      <c r="L65" s="30">
        <v>6.94</v>
      </c>
      <c r="M65" s="30">
        <v>6.94</v>
      </c>
      <c r="N65" s="30">
        <v>7.28</v>
      </c>
      <c r="O65" s="30">
        <v>7.28</v>
      </c>
      <c r="P65" s="30">
        <v>7.28</v>
      </c>
      <c r="Q65" s="30">
        <v>7.28</v>
      </c>
      <c r="R65" s="30">
        <v>7.28</v>
      </c>
      <c r="S65" s="30">
        <v>7.28</v>
      </c>
      <c r="T65" s="30">
        <v>7.28</v>
      </c>
      <c r="U65" s="30">
        <v>7.28</v>
      </c>
      <c r="V65" s="30">
        <v>6.94</v>
      </c>
      <c r="W65" s="30">
        <v>7.28</v>
      </c>
      <c r="X65" s="30">
        <v>7.28</v>
      </c>
      <c r="Y65" s="30">
        <v>7.28</v>
      </c>
      <c r="Z65" s="30">
        <v>7.28</v>
      </c>
      <c r="AA65" s="30">
        <v>6.94</v>
      </c>
      <c r="AB65" s="30">
        <v>6.94</v>
      </c>
    </row>
    <row r="66" spans="1:28" ht="18">
      <c r="A66" s="59"/>
      <c r="B66" s="24" t="s">
        <v>57</v>
      </c>
      <c r="C66" s="21"/>
      <c r="D66" s="22" t="s">
        <v>32</v>
      </c>
      <c r="E66" s="30">
        <v>152.09</v>
      </c>
      <c r="F66" s="30">
        <v>151.96</v>
      </c>
      <c r="G66" s="30">
        <v>127.88</v>
      </c>
      <c r="H66" s="30">
        <v>152.09</v>
      </c>
      <c r="I66" s="30">
        <v>127.88</v>
      </c>
      <c r="J66" s="30">
        <v>154.49</v>
      </c>
      <c r="K66" s="30">
        <v>127.88</v>
      </c>
      <c r="L66" s="30">
        <v>127.88</v>
      </c>
      <c r="M66" s="30">
        <v>127.88</v>
      </c>
      <c r="N66" s="30">
        <v>154.91</v>
      </c>
      <c r="O66" s="30">
        <v>150.32</v>
      </c>
      <c r="P66" s="30">
        <v>151.97</v>
      </c>
      <c r="Q66" s="30">
        <v>151.97</v>
      </c>
      <c r="R66" s="30">
        <v>151.91</v>
      </c>
      <c r="S66" s="30">
        <v>153.31</v>
      </c>
      <c r="T66" s="30">
        <v>153.67</v>
      </c>
      <c r="U66" s="30">
        <v>154.49</v>
      </c>
      <c r="V66" s="30">
        <v>127.88</v>
      </c>
      <c r="W66" s="30">
        <v>151.38</v>
      </c>
      <c r="X66" s="30">
        <v>152.12</v>
      </c>
      <c r="Y66" s="30">
        <v>151.97</v>
      </c>
      <c r="Z66" s="30">
        <v>153.89</v>
      </c>
      <c r="AA66" s="30">
        <v>127.88</v>
      </c>
      <c r="AB66" s="30">
        <v>127.88</v>
      </c>
    </row>
    <row r="67" spans="1:28" ht="18">
      <c r="A67" s="58" t="s">
        <v>64</v>
      </c>
      <c r="B67" s="23" t="s">
        <v>63</v>
      </c>
      <c r="C67" s="15"/>
      <c r="D67" s="16" t="s">
        <v>30</v>
      </c>
      <c r="E67" s="32">
        <v>7.03</v>
      </c>
      <c r="F67" s="32">
        <v>7.03</v>
      </c>
      <c r="G67" s="32">
        <v>7.03</v>
      </c>
      <c r="H67" s="32">
        <v>7.03</v>
      </c>
      <c r="I67" s="32">
        <v>7.03</v>
      </c>
      <c r="J67" s="32">
        <v>7.03</v>
      </c>
      <c r="K67" s="32">
        <v>7.03</v>
      </c>
      <c r="L67" s="32">
        <v>7.03</v>
      </c>
      <c r="M67" s="32">
        <v>7.03</v>
      </c>
      <c r="N67" s="32">
        <v>7.03</v>
      </c>
      <c r="O67" s="32">
        <v>7.03</v>
      </c>
      <c r="P67" s="32">
        <v>7.03</v>
      </c>
      <c r="Q67" s="32">
        <v>7.03</v>
      </c>
      <c r="R67" s="32">
        <v>7.03</v>
      </c>
      <c r="S67" s="32">
        <v>7.03</v>
      </c>
      <c r="T67" s="32">
        <v>7.03</v>
      </c>
      <c r="U67" s="32">
        <v>7.03</v>
      </c>
      <c r="V67" s="32">
        <v>7.03</v>
      </c>
      <c r="W67" s="32">
        <v>7.03</v>
      </c>
      <c r="X67" s="32">
        <v>7.03</v>
      </c>
      <c r="Y67" s="32">
        <v>7.03</v>
      </c>
      <c r="Z67" s="32">
        <v>7.03</v>
      </c>
      <c r="AA67" s="32">
        <v>7.03</v>
      </c>
      <c r="AB67" s="32">
        <v>7.03</v>
      </c>
    </row>
    <row r="68" spans="1:28" ht="18">
      <c r="A68" s="59"/>
      <c r="B68" s="23" t="s">
        <v>57</v>
      </c>
      <c r="C68" s="18"/>
      <c r="D68" s="19" t="s">
        <v>32</v>
      </c>
      <c r="E68" s="31">
        <v>144.99</v>
      </c>
      <c r="F68" s="31">
        <v>144.86</v>
      </c>
      <c r="G68" s="31">
        <v>127.88</v>
      </c>
      <c r="H68" s="31">
        <v>144.99</v>
      </c>
      <c r="I68" s="31">
        <v>127.88</v>
      </c>
      <c r="J68" s="31">
        <v>147.27</v>
      </c>
      <c r="K68" s="31">
        <v>127.88</v>
      </c>
      <c r="L68" s="31">
        <v>127.88</v>
      </c>
      <c r="M68" s="31">
        <v>127.88</v>
      </c>
      <c r="N68" s="31">
        <v>147.67</v>
      </c>
      <c r="O68" s="31">
        <v>143.3</v>
      </c>
      <c r="P68" s="31">
        <v>144.87</v>
      </c>
      <c r="Q68" s="31">
        <v>144.87</v>
      </c>
      <c r="R68" s="31">
        <v>144.81</v>
      </c>
      <c r="S68" s="31">
        <v>146.15</v>
      </c>
      <c r="T68" s="31">
        <v>146.49</v>
      </c>
      <c r="U68" s="31">
        <v>147.27</v>
      </c>
      <c r="V68" s="31">
        <v>127.88</v>
      </c>
      <c r="W68" s="31">
        <v>144.31</v>
      </c>
      <c r="X68" s="31">
        <v>145.01</v>
      </c>
      <c r="Y68" s="31">
        <v>144.87</v>
      </c>
      <c r="Z68" s="31">
        <v>146.7</v>
      </c>
      <c r="AA68" s="31">
        <v>127.88</v>
      </c>
      <c r="AB68" s="31">
        <v>127.88</v>
      </c>
    </row>
    <row r="69" spans="1:28" ht="18">
      <c r="A69" s="53" t="s">
        <v>65</v>
      </c>
      <c r="B69" s="25" t="s">
        <v>63</v>
      </c>
      <c r="C69" s="15"/>
      <c r="D69" s="16" t="s">
        <v>30</v>
      </c>
      <c r="E69" s="30">
        <v>6.94</v>
      </c>
      <c r="F69" s="30">
        <v>6.94</v>
      </c>
      <c r="G69" s="30">
        <v>6.94</v>
      </c>
      <c r="H69" s="30">
        <v>6.94</v>
      </c>
      <c r="I69" s="30">
        <v>6.94</v>
      </c>
      <c r="J69" s="30">
        <v>6.94</v>
      </c>
      <c r="K69" s="30">
        <v>6.94</v>
      </c>
      <c r="L69" s="30">
        <v>6.94</v>
      </c>
      <c r="M69" s="30">
        <v>6.94</v>
      </c>
      <c r="N69" s="30">
        <v>6.94</v>
      </c>
      <c r="O69" s="30">
        <v>6.94</v>
      </c>
      <c r="P69" s="30">
        <v>6.94</v>
      </c>
      <c r="Q69" s="30">
        <v>6.94</v>
      </c>
      <c r="R69" s="30">
        <v>6.94</v>
      </c>
      <c r="S69" s="30">
        <v>6.94</v>
      </c>
      <c r="T69" s="30">
        <v>6.94</v>
      </c>
      <c r="U69" s="30">
        <v>6.94</v>
      </c>
      <c r="V69" s="30">
        <v>6.94</v>
      </c>
      <c r="W69" s="30">
        <v>6.94</v>
      </c>
      <c r="X69" s="30">
        <v>6.94</v>
      </c>
      <c r="Y69" s="30">
        <v>6.94</v>
      </c>
      <c r="Z69" s="30">
        <v>6.94</v>
      </c>
      <c r="AA69" s="30">
        <v>6.94</v>
      </c>
      <c r="AB69" s="30">
        <v>6.94</v>
      </c>
    </row>
    <row r="70" spans="1:28" ht="18">
      <c r="A70" s="55"/>
      <c r="B70" s="24" t="s">
        <v>57</v>
      </c>
      <c r="C70" s="21"/>
      <c r="D70" s="22" t="s">
        <v>32</v>
      </c>
      <c r="E70" s="30">
        <v>65.31</v>
      </c>
      <c r="F70" s="30">
        <v>65.34</v>
      </c>
      <c r="G70" s="30">
        <v>31.19</v>
      </c>
      <c r="H70" s="30">
        <v>65.3</v>
      </c>
      <c r="I70" s="30">
        <v>31.19</v>
      </c>
      <c r="J70" s="30">
        <v>66.18</v>
      </c>
      <c r="K70" s="30">
        <v>31.19</v>
      </c>
      <c r="L70" s="30">
        <v>31.19</v>
      </c>
      <c r="M70" s="30">
        <v>31.19</v>
      </c>
      <c r="N70" s="30">
        <v>66.34</v>
      </c>
      <c r="O70" s="30">
        <v>64.68</v>
      </c>
      <c r="P70" s="30">
        <v>65.35</v>
      </c>
      <c r="Q70" s="30">
        <v>65.35</v>
      </c>
      <c r="R70" s="30">
        <v>65.32</v>
      </c>
      <c r="S70" s="30">
        <v>65.88</v>
      </c>
      <c r="T70" s="30">
        <v>65.84</v>
      </c>
      <c r="U70" s="30">
        <v>66.18</v>
      </c>
      <c r="V70" s="30">
        <v>31.19</v>
      </c>
      <c r="W70" s="30">
        <v>65.04</v>
      </c>
      <c r="X70" s="30">
        <v>65.31</v>
      </c>
      <c r="Y70" s="30">
        <v>65.35</v>
      </c>
      <c r="Z70" s="30">
        <v>66.09</v>
      </c>
      <c r="AA70" s="30">
        <v>31.19</v>
      </c>
      <c r="AB70" s="30">
        <v>31.19</v>
      </c>
    </row>
    <row r="71" spans="1:28" ht="18">
      <c r="A71" s="53" t="s">
        <v>66</v>
      </c>
      <c r="B71" s="23" t="s">
        <v>63</v>
      </c>
      <c r="C71" s="18"/>
      <c r="D71" s="19" t="s">
        <v>30</v>
      </c>
      <c r="E71" s="32">
        <v>6.94</v>
      </c>
      <c r="F71" s="32">
        <v>6.94</v>
      </c>
      <c r="G71" s="32">
        <v>6.94</v>
      </c>
      <c r="H71" s="32">
        <v>6.94</v>
      </c>
      <c r="I71" s="32">
        <v>6.94</v>
      </c>
      <c r="J71" s="32">
        <v>6.94</v>
      </c>
      <c r="K71" s="32">
        <v>6.94</v>
      </c>
      <c r="L71" s="32">
        <v>6.94</v>
      </c>
      <c r="M71" s="32">
        <v>6.94</v>
      </c>
      <c r="N71" s="32">
        <v>6.94</v>
      </c>
      <c r="O71" s="32">
        <v>6.94</v>
      </c>
      <c r="P71" s="32">
        <v>6.94</v>
      </c>
      <c r="Q71" s="32">
        <v>6.94</v>
      </c>
      <c r="R71" s="32">
        <v>6.94</v>
      </c>
      <c r="S71" s="32">
        <v>6.94</v>
      </c>
      <c r="T71" s="32">
        <v>6.94</v>
      </c>
      <c r="U71" s="32">
        <v>6.94</v>
      </c>
      <c r="V71" s="32">
        <v>6.94</v>
      </c>
      <c r="W71" s="32">
        <v>6.94</v>
      </c>
      <c r="X71" s="32">
        <v>6.94</v>
      </c>
      <c r="Y71" s="32">
        <v>6.94</v>
      </c>
      <c r="Z71" s="32">
        <v>6.94</v>
      </c>
      <c r="AA71" s="32">
        <v>6.94</v>
      </c>
      <c r="AB71" s="32">
        <v>6.94</v>
      </c>
    </row>
    <row r="72" spans="1:28" ht="18">
      <c r="A72" s="54"/>
      <c r="B72" s="23" t="s">
        <v>59</v>
      </c>
      <c r="C72" s="18"/>
      <c r="D72" s="19" t="s">
        <v>30</v>
      </c>
      <c r="E72" s="30">
        <v>19.59</v>
      </c>
      <c r="F72" s="30">
        <v>19.6</v>
      </c>
      <c r="G72" s="30">
        <v>9.36</v>
      </c>
      <c r="H72" s="30">
        <v>19.59</v>
      </c>
      <c r="I72" s="30">
        <v>9.36</v>
      </c>
      <c r="J72" s="30">
        <v>19.86</v>
      </c>
      <c r="K72" s="30">
        <v>9.36</v>
      </c>
      <c r="L72" s="30">
        <v>9.36</v>
      </c>
      <c r="M72" s="30">
        <v>9.36</v>
      </c>
      <c r="N72" s="30">
        <v>19.9</v>
      </c>
      <c r="O72" s="30">
        <v>19.4</v>
      </c>
      <c r="P72" s="30">
        <v>19.6</v>
      </c>
      <c r="Q72" s="30">
        <v>19.6</v>
      </c>
      <c r="R72" s="30">
        <v>19.6</v>
      </c>
      <c r="S72" s="30">
        <v>19.77</v>
      </c>
      <c r="T72" s="30">
        <v>19.75</v>
      </c>
      <c r="U72" s="30">
        <v>19.86</v>
      </c>
      <c r="V72" s="30">
        <v>9.36</v>
      </c>
      <c r="W72" s="30">
        <v>19.51</v>
      </c>
      <c r="X72" s="30">
        <v>19.59</v>
      </c>
      <c r="Y72" s="30">
        <v>19.6</v>
      </c>
      <c r="Z72" s="30">
        <v>19.83</v>
      </c>
      <c r="AA72" s="30">
        <v>9.36</v>
      </c>
      <c r="AB72" s="30">
        <v>9.36</v>
      </c>
    </row>
    <row r="73" spans="1:28" ht="18">
      <c r="A73" s="55"/>
      <c r="B73" s="24" t="s">
        <v>60</v>
      </c>
      <c r="C73" s="21"/>
      <c r="D73" s="22" t="s">
        <v>32</v>
      </c>
      <c r="E73" s="31">
        <v>163.27</v>
      </c>
      <c r="F73" s="31">
        <v>163.36</v>
      </c>
      <c r="G73" s="31">
        <v>138.61</v>
      </c>
      <c r="H73" s="31">
        <v>163.26</v>
      </c>
      <c r="I73" s="31">
        <v>138.61</v>
      </c>
      <c r="J73" s="31">
        <v>165.46</v>
      </c>
      <c r="K73" s="31">
        <v>138.61</v>
      </c>
      <c r="L73" s="31">
        <v>138.61</v>
      </c>
      <c r="M73" s="31">
        <v>138.61</v>
      </c>
      <c r="N73" s="31">
        <v>165.84</v>
      </c>
      <c r="O73" s="31">
        <v>161.69</v>
      </c>
      <c r="P73" s="31">
        <v>163.37</v>
      </c>
      <c r="Q73" s="31">
        <v>163.37</v>
      </c>
      <c r="R73" s="31">
        <v>163.31</v>
      </c>
      <c r="S73" s="31">
        <v>164.71</v>
      </c>
      <c r="T73" s="31">
        <v>164.59</v>
      </c>
      <c r="U73" s="31">
        <v>165.46</v>
      </c>
      <c r="V73" s="31">
        <v>138.61</v>
      </c>
      <c r="W73" s="31">
        <v>162.61</v>
      </c>
      <c r="X73" s="31">
        <v>163.28</v>
      </c>
      <c r="Y73" s="31">
        <v>163.37</v>
      </c>
      <c r="Z73" s="31">
        <v>165.23</v>
      </c>
      <c r="AA73" s="31">
        <v>138.61</v>
      </c>
      <c r="AB73" s="31">
        <v>138.61</v>
      </c>
    </row>
    <row r="74" spans="1:28" ht="18">
      <c r="A74" s="53" t="s">
        <v>67</v>
      </c>
      <c r="B74" s="23" t="s">
        <v>63</v>
      </c>
      <c r="C74" s="18"/>
      <c r="D74" s="19" t="s">
        <v>30</v>
      </c>
      <c r="E74" s="30">
        <v>7.28</v>
      </c>
      <c r="F74" s="30">
        <v>7.28</v>
      </c>
      <c r="G74" s="30">
        <v>6.94</v>
      </c>
      <c r="H74" s="30">
        <v>7.28</v>
      </c>
      <c r="I74" s="30">
        <v>6.94</v>
      </c>
      <c r="J74" s="30">
        <v>7.28</v>
      </c>
      <c r="K74" s="30">
        <v>6.94</v>
      </c>
      <c r="L74" s="30">
        <v>6.94</v>
      </c>
      <c r="M74" s="30">
        <v>6.94</v>
      </c>
      <c r="N74" s="30">
        <v>7.28</v>
      </c>
      <c r="O74" s="30">
        <v>7.28</v>
      </c>
      <c r="P74" s="30">
        <v>7.28</v>
      </c>
      <c r="Q74" s="30">
        <v>7.28</v>
      </c>
      <c r="R74" s="30">
        <v>7.28</v>
      </c>
      <c r="S74" s="30">
        <v>7.28</v>
      </c>
      <c r="T74" s="30">
        <v>7.28</v>
      </c>
      <c r="U74" s="30">
        <v>7.28</v>
      </c>
      <c r="V74" s="30">
        <v>6.94</v>
      </c>
      <c r="W74" s="30">
        <v>7.28</v>
      </c>
      <c r="X74" s="30">
        <v>7.28</v>
      </c>
      <c r="Y74" s="30">
        <v>7.28</v>
      </c>
      <c r="Z74" s="30">
        <v>7.28</v>
      </c>
      <c r="AA74" s="30">
        <v>6.94</v>
      </c>
      <c r="AB74" s="30">
        <v>6.94</v>
      </c>
    </row>
    <row r="75" spans="1:28" ht="18">
      <c r="A75" s="55"/>
      <c r="B75" s="24" t="s">
        <v>57</v>
      </c>
      <c r="C75" s="21"/>
      <c r="D75" s="22" t="s">
        <v>32</v>
      </c>
      <c r="E75" s="30">
        <v>171.27</v>
      </c>
      <c r="F75" s="30">
        <v>171.36</v>
      </c>
      <c r="G75" s="30">
        <v>138.61</v>
      </c>
      <c r="H75" s="30">
        <v>171.26</v>
      </c>
      <c r="I75" s="30">
        <v>138.61</v>
      </c>
      <c r="J75" s="30">
        <v>173.57</v>
      </c>
      <c r="K75" s="30">
        <v>138.61</v>
      </c>
      <c r="L75" s="30">
        <v>138.61</v>
      </c>
      <c r="M75" s="30">
        <v>138.61</v>
      </c>
      <c r="N75" s="30">
        <v>173.97</v>
      </c>
      <c r="O75" s="30">
        <v>169.61</v>
      </c>
      <c r="P75" s="30">
        <v>171.38</v>
      </c>
      <c r="Q75" s="30">
        <v>171.38</v>
      </c>
      <c r="R75" s="30">
        <v>171.31</v>
      </c>
      <c r="S75" s="30">
        <v>172.78</v>
      </c>
      <c r="T75" s="30">
        <v>172.65</v>
      </c>
      <c r="U75" s="30">
        <v>173.57</v>
      </c>
      <c r="V75" s="30">
        <v>138.61</v>
      </c>
      <c r="W75" s="30">
        <v>170.58</v>
      </c>
      <c r="X75" s="30">
        <v>171.28</v>
      </c>
      <c r="Y75" s="30">
        <v>171.38</v>
      </c>
      <c r="Z75" s="30">
        <v>173.33</v>
      </c>
      <c r="AA75" s="30">
        <v>138.61</v>
      </c>
      <c r="AB75" s="30">
        <v>138.61</v>
      </c>
    </row>
    <row r="76" spans="1:28" ht="18">
      <c r="A76" s="53" t="s">
        <v>68</v>
      </c>
      <c r="B76" s="23" t="s">
        <v>63</v>
      </c>
      <c r="C76" s="18"/>
      <c r="D76" s="19" t="s">
        <v>32</v>
      </c>
      <c r="E76" s="32">
        <v>2.83</v>
      </c>
      <c r="F76" s="32">
        <v>2.83</v>
      </c>
      <c r="G76" s="32">
        <v>2.83</v>
      </c>
      <c r="H76" s="32">
        <v>2.83</v>
      </c>
      <c r="I76" s="32">
        <v>2.83</v>
      </c>
      <c r="J76" s="32">
        <v>2.83</v>
      </c>
      <c r="K76" s="32">
        <v>2.83</v>
      </c>
      <c r="L76" s="32">
        <v>2.83</v>
      </c>
      <c r="M76" s="32">
        <v>2.83</v>
      </c>
      <c r="N76" s="32">
        <v>2.83</v>
      </c>
      <c r="O76" s="32">
        <v>2.83</v>
      </c>
      <c r="P76" s="32">
        <v>2.83</v>
      </c>
      <c r="Q76" s="32">
        <v>2.83</v>
      </c>
      <c r="R76" s="32">
        <v>2.83</v>
      </c>
      <c r="S76" s="32">
        <v>2.83</v>
      </c>
      <c r="T76" s="32">
        <v>2.83</v>
      </c>
      <c r="U76" s="32">
        <v>2.83</v>
      </c>
      <c r="V76" s="32">
        <v>2.83</v>
      </c>
      <c r="W76" s="32">
        <v>2.83</v>
      </c>
      <c r="X76" s="32">
        <v>2.83</v>
      </c>
      <c r="Y76" s="32">
        <v>2.83</v>
      </c>
      <c r="Z76" s="32">
        <v>2.83</v>
      </c>
      <c r="AA76" s="32">
        <v>2.83</v>
      </c>
      <c r="AB76" s="32">
        <v>2.83</v>
      </c>
    </row>
    <row r="77" spans="1:28" ht="18">
      <c r="A77" s="55"/>
      <c r="B77" s="24" t="s">
        <v>57</v>
      </c>
      <c r="C77" s="21"/>
      <c r="D77" s="22" t="s">
        <v>32</v>
      </c>
      <c r="E77" s="31">
        <v>89.1</v>
      </c>
      <c r="F77" s="31">
        <v>89.14</v>
      </c>
      <c r="G77" s="31">
        <v>44.32</v>
      </c>
      <c r="H77" s="31">
        <v>89.1</v>
      </c>
      <c r="I77" s="31">
        <v>44.32</v>
      </c>
      <c r="J77" s="31">
        <v>90.01</v>
      </c>
      <c r="K77" s="31">
        <v>44.32</v>
      </c>
      <c r="L77" s="31">
        <v>44.32</v>
      </c>
      <c r="M77" s="31">
        <v>44.32</v>
      </c>
      <c r="N77" s="31">
        <v>90.17</v>
      </c>
      <c r="O77" s="31">
        <v>88.44</v>
      </c>
      <c r="P77" s="31">
        <v>89.14</v>
      </c>
      <c r="Q77" s="31">
        <v>89.14</v>
      </c>
      <c r="R77" s="31">
        <v>89.12</v>
      </c>
      <c r="S77" s="31">
        <v>89.7</v>
      </c>
      <c r="T77" s="31">
        <v>89.65</v>
      </c>
      <c r="U77" s="31">
        <v>90.01</v>
      </c>
      <c r="V77" s="31">
        <v>44.32</v>
      </c>
      <c r="W77" s="31">
        <v>88.82</v>
      </c>
      <c r="X77" s="31">
        <v>89.1</v>
      </c>
      <c r="Y77" s="31">
        <v>89.14</v>
      </c>
      <c r="Z77" s="31">
        <v>89.92</v>
      </c>
      <c r="AA77" s="31">
        <v>44.32</v>
      </c>
      <c r="AB77" s="31">
        <v>44.32</v>
      </c>
    </row>
    <row r="78" spans="1:28" ht="18">
      <c r="A78" s="53" t="s">
        <v>69</v>
      </c>
      <c r="B78" s="23" t="s">
        <v>63</v>
      </c>
      <c r="C78" s="18"/>
      <c r="D78" s="19" t="s">
        <v>32</v>
      </c>
      <c r="E78" s="30">
        <v>2.83</v>
      </c>
      <c r="F78" s="30">
        <v>2.83</v>
      </c>
      <c r="G78" s="30">
        <v>2.83</v>
      </c>
      <c r="H78" s="30">
        <v>2.83</v>
      </c>
      <c r="I78" s="30">
        <v>2.83</v>
      </c>
      <c r="J78" s="30">
        <v>2.83</v>
      </c>
      <c r="K78" s="30">
        <v>2.83</v>
      </c>
      <c r="L78" s="30">
        <v>2.83</v>
      </c>
      <c r="M78" s="30">
        <v>2.83</v>
      </c>
      <c r="N78" s="30">
        <v>2.83</v>
      </c>
      <c r="O78" s="30">
        <v>2.83</v>
      </c>
      <c r="P78" s="30">
        <v>2.83</v>
      </c>
      <c r="Q78" s="30">
        <v>2.83</v>
      </c>
      <c r="R78" s="30">
        <v>2.83</v>
      </c>
      <c r="S78" s="30">
        <v>2.83</v>
      </c>
      <c r="T78" s="30">
        <v>2.83</v>
      </c>
      <c r="U78" s="30">
        <v>2.83</v>
      </c>
      <c r="V78" s="30">
        <v>2.83</v>
      </c>
      <c r="W78" s="30">
        <v>2.83</v>
      </c>
      <c r="X78" s="30">
        <v>2.83</v>
      </c>
      <c r="Y78" s="30">
        <v>2.83</v>
      </c>
      <c r="Z78" s="30">
        <v>2.83</v>
      </c>
      <c r="AA78" s="30">
        <v>2.83</v>
      </c>
      <c r="AB78" s="30">
        <v>2.83</v>
      </c>
    </row>
    <row r="79" spans="1:28" ht="18">
      <c r="A79" s="54"/>
      <c r="B79" s="23" t="s">
        <v>59</v>
      </c>
      <c r="C79" s="18"/>
      <c r="D79" s="19" t="s">
        <v>32</v>
      </c>
      <c r="E79" s="30">
        <v>26.73</v>
      </c>
      <c r="F79" s="30">
        <v>26.74</v>
      </c>
      <c r="G79" s="30">
        <v>13.3</v>
      </c>
      <c r="H79" s="30">
        <v>26.73</v>
      </c>
      <c r="I79" s="30">
        <v>13.3</v>
      </c>
      <c r="J79" s="30">
        <v>27</v>
      </c>
      <c r="K79" s="30">
        <v>13.3</v>
      </c>
      <c r="L79" s="30">
        <v>13.3</v>
      </c>
      <c r="M79" s="30">
        <v>13.3</v>
      </c>
      <c r="N79" s="30">
        <v>27.05</v>
      </c>
      <c r="O79" s="30">
        <v>26.53</v>
      </c>
      <c r="P79" s="30">
        <v>26.74</v>
      </c>
      <c r="Q79" s="30">
        <v>26.74</v>
      </c>
      <c r="R79" s="30">
        <v>26.73</v>
      </c>
      <c r="S79" s="30">
        <v>26.91</v>
      </c>
      <c r="T79" s="30">
        <v>26.89</v>
      </c>
      <c r="U79" s="30">
        <v>27</v>
      </c>
      <c r="V79" s="30">
        <v>13.3</v>
      </c>
      <c r="W79" s="30">
        <v>26.65</v>
      </c>
      <c r="X79" s="30">
        <v>26.73</v>
      </c>
      <c r="Y79" s="30">
        <v>26.74</v>
      </c>
      <c r="Z79" s="30">
        <v>26.97</v>
      </c>
      <c r="AA79" s="30">
        <v>13.3</v>
      </c>
      <c r="AB79" s="30">
        <v>13.3</v>
      </c>
    </row>
    <row r="80" spans="1:28" ht="18">
      <c r="A80" s="55"/>
      <c r="B80" s="24" t="s">
        <v>60</v>
      </c>
      <c r="C80" s="21"/>
      <c r="D80" s="22" t="s">
        <v>30</v>
      </c>
      <c r="E80" s="30">
        <v>222.75</v>
      </c>
      <c r="F80" s="30">
        <v>222.84</v>
      </c>
      <c r="G80" s="30">
        <v>196.97</v>
      </c>
      <c r="H80" s="30">
        <v>222.74</v>
      </c>
      <c r="I80" s="30">
        <v>196.97</v>
      </c>
      <c r="J80" s="30">
        <v>225.02</v>
      </c>
      <c r="K80" s="30">
        <v>196.97</v>
      </c>
      <c r="L80" s="30">
        <v>196.97</v>
      </c>
      <c r="M80" s="30">
        <v>196.97</v>
      </c>
      <c r="N80" s="30">
        <v>225.43</v>
      </c>
      <c r="O80" s="30">
        <v>221.09</v>
      </c>
      <c r="P80" s="30">
        <v>222.85</v>
      </c>
      <c r="Q80" s="30">
        <v>222.85</v>
      </c>
      <c r="R80" s="30">
        <v>222.79</v>
      </c>
      <c r="S80" s="30">
        <v>224.25</v>
      </c>
      <c r="T80" s="30">
        <v>224.12</v>
      </c>
      <c r="U80" s="30">
        <v>225.02</v>
      </c>
      <c r="V80" s="30">
        <v>196.97</v>
      </c>
      <c r="W80" s="30">
        <v>222.05</v>
      </c>
      <c r="X80" s="30">
        <v>222.76</v>
      </c>
      <c r="Y80" s="30">
        <v>222.85</v>
      </c>
      <c r="Z80" s="30">
        <v>224.79</v>
      </c>
      <c r="AA80" s="30">
        <v>196.97</v>
      </c>
      <c r="AB80" s="30">
        <v>196.97</v>
      </c>
    </row>
    <row r="81" spans="1:28" ht="18">
      <c r="A81" s="53" t="s">
        <v>70</v>
      </c>
      <c r="B81" s="23" t="s">
        <v>63</v>
      </c>
      <c r="C81" s="18"/>
      <c r="D81" s="19" t="s">
        <v>32</v>
      </c>
      <c r="E81" s="32">
        <v>2.97</v>
      </c>
      <c r="F81" s="32">
        <v>2.97</v>
      </c>
      <c r="G81" s="32">
        <v>2.83</v>
      </c>
      <c r="H81" s="32">
        <v>2.97</v>
      </c>
      <c r="I81" s="32">
        <v>2.83</v>
      </c>
      <c r="J81" s="32">
        <v>2.97</v>
      </c>
      <c r="K81" s="32">
        <v>2.83</v>
      </c>
      <c r="L81" s="32">
        <v>2.83</v>
      </c>
      <c r="M81" s="32">
        <v>2.83</v>
      </c>
      <c r="N81" s="32">
        <v>2.97</v>
      </c>
      <c r="O81" s="32">
        <v>2.97</v>
      </c>
      <c r="P81" s="32">
        <v>2.97</v>
      </c>
      <c r="Q81" s="32">
        <v>2.97</v>
      </c>
      <c r="R81" s="32">
        <v>2.97</v>
      </c>
      <c r="S81" s="32">
        <v>2.97</v>
      </c>
      <c r="T81" s="32">
        <v>2.97</v>
      </c>
      <c r="U81" s="32">
        <v>2.97</v>
      </c>
      <c r="V81" s="32">
        <v>2.83</v>
      </c>
      <c r="W81" s="32">
        <v>2.97</v>
      </c>
      <c r="X81" s="32">
        <v>2.97</v>
      </c>
      <c r="Y81" s="32">
        <v>2.97</v>
      </c>
      <c r="Z81" s="32">
        <v>2.97</v>
      </c>
      <c r="AA81" s="32">
        <v>2.83</v>
      </c>
      <c r="AB81" s="32">
        <v>2.83</v>
      </c>
    </row>
    <row r="82" spans="1:28" ht="18">
      <c r="A82" s="55"/>
      <c r="B82" s="24" t="s">
        <v>57</v>
      </c>
      <c r="C82" s="21"/>
      <c r="D82" s="22" t="s">
        <v>32</v>
      </c>
      <c r="E82" s="31">
        <v>233.66</v>
      </c>
      <c r="F82" s="31">
        <v>233.76</v>
      </c>
      <c r="G82" s="31">
        <v>196.97</v>
      </c>
      <c r="H82" s="31">
        <v>233.65</v>
      </c>
      <c r="I82" s="31">
        <v>196.97</v>
      </c>
      <c r="J82" s="31">
        <v>236.05</v>
      </c>
      <c r="K82" s="31">
        <v>196.97</v>
      </c>
      <c r="L82" s="31">
        <v>196.97</v>
      </c>
      <c r="M82" s="31">
        <v>196.97</v>
      </c>
      <c r="N82" s="31">
        <v>236.48</v>
      </c>
      <c r="O82" s="31">
        <v>231.92</v>
      </c>
      <c r="P82" s="31">
        <v>233.77</v>
      </c>
      <c r="Q82" s="31">
        <v>233.77</v>
      </c>
      <c r="R82" s="31">
        <v>233.71</v>
      </c>
      <c r="S82" s="31">
        <v>235.24</v>
      </c>
      <c r="T82" s="31">
        <v>235.1</v>
      </c>
      <c r="U82" s="31">
        <v>236.05</v>
      </c>
      <c r="V82" s="31">
        <v>196.97</v>
      </c>
      <c r="W82" s="31">
        <v>232.93</v>
      </c>
      <c r="X82" s="31">
        <v>233.68</v>
      </c>
      <c r="Y82" s="31">
        <v>233.77</v>
      </c>
      <c r="Z82" s="31">
        <v>235.8</v>
      </c>
      <c r="AA82" s="31">
        <v>196.97</v>
      </c>
      <c r="AB82" s="31">
        <v>196.97</v>
      </c>
    </row>
    <row r="83" spans="1:28" ht="18">
      <c r="A83" s="60" t="s">
        <v>71</v>
      </c>
      <c r="B83" s="25" t="s">
        <v>63</v>
      </c>
      <c r="C83" s="15"/>
      <c r="D83" s="16" t="s">
        <v>30</v>
      </c>
      <c r="E83" s="30">
        <v>7.28</v>
      </c>
      <c r="F83" s="30">
        <v>7.28</v>
      </c>
      <c r="G83" s="30">
        <v>6.94</v>
      </c>
      <c r="H83" s="30">
        <v>7.28</v>
      </c>
      <c r="I83" s="30">
        <v>6.94</v>
      </c>
      <c r="J83" s="30">
        <v>7.28</v>
      </c>
      <c r="K83" s="30">
        <v>6.94</v>
      </c>
      <c r="L83" s="30">
        <v>6.94</v>
      </c>
      <c r="M83" s="30">
        <v>6.94</v>
      </c>
      <c r="N83" s="30">
        <v>7.28</v>
      </c>
      <c r="O83" s="30">
        <v>7.28</v>
      </c>
      <c r="P83" s="30">
        <v>7.28</v>
      </c>
      <c r="Q83" s="30">
        <v>7.28</v>
      </c>
      <c r="R83" s="30">
        <v>7.28</v>
      </c>
      <c r="S83" s="30">
        <v>7.28</v>
      </c>
      <c r="T83" s="30">
        <v>7.28</v>
      </c>
      <c r="U83" s="30">
        <v>7.28</v>
      </c>
      <c r="V83" s="30">
        <v>6.94</v>
      </c>
      <c r="W83" s="30">
        <v>7.28</v>
      </c>
      <c r="X83" s="30">
        <v>7.28</v>
      </c>
      <c r="Y83" s="30">
        <v>7.28</v>
      </c>
      <c r="Z83" s="30">
        <v>7.28</v>
      </c>
      <c r="AA83" s="30">
        <v>6.94</v>
      </c>
      <c r="AB83" s="30">
        <v>6.94</v>
      </c>
    </row>
    <row r="84" spans="1:28" ht="18">
      <c r="A84" s="61"/>
      <c r="B84" s="26" t="s">
        <v>72</v>
      </c>
      <c r="C84" s="21"/>
      <c r="D84" s="22" t="s">
        <v>73</v>
      </c>
      <c r="E84" s="30">
        <v>49.32</v>
      </c>
      <c r="F84" s="30">
        <v>49.34</v>
      </c>
      <c r="G84" s="30">
        <v>41.58</v>
      </c>
      <c r="H84" s="30">
        <v>49.32</v>
      </c>
      <c r="I84" s="30">
        <v>41.58</v>
      </c>
      <c r="J84" s="30">
        <v>49.83</v>
      </c>
      <c r="K84" s="30">
        <v>41.58</v>
      </c>
      <c r="L84" s="30">
        <v>41.58</v>
      </c>
      <c r="M84" s="30">
        <v>41.58</v>
      </c>
      <c r="N84" s="30">
        <v>49.91</v>
      </c>
      <c r="O84" s="30">
        <v>48.96</v>
      </c>
      <c r="P84" s="30">
        <v>49.34</v>
      </c>
      <c r="Q84" s="30">
        <v>49.34</v>
      </c>
      <c r="R84" s="30">
        <v>49.33</v>
      </c>
      <c r="S84" s="30">
        <v>49.66</v>
      </c>
      <c r="T84" s="30">
        <v>49.63</v>
      </c>
      <c r="U84" s="30">
        <v>49.83</v>
      </c>
      <c r="V84" s="30">
        <v>41.58</v>
      </c>
      <c r="W84" s="30">
        <v>49.17</v>
      </c>
      <c r="X84" s="30">
        <v>49.32</v>
      </c>
      <c r="Y84" s="30">
        <v>49.34</v>
      </c>
      <c r="Z84" s="30">
        <v>49.78</v>
      </c>
      <c r="AA84" s="30">
        <v>41.58</v>
      </c>
      <c r="AB84" s="30">
        <v>41.58</v>
      </c>
    </row>
    <row r="85" spans="1:28" ht="18">
      <c r="A85" s="60" t="s">
        <v>74</v>
      </c>
      <c r="B85" s="23" t="s">
        <v>75</v>
      </c>
      <c r="C85" s="18"/>
      <c r="D85" s="19" t="s">
        <v>30</v>
      </c>
      <c r="E85" s="32">
        <v>3.61</v>
      </c>
      <c r="F85" s="32">
        <v>3.61</v>
      </c>
      <c r="G85" s="32">
        <v>3.61</v>
      </c>
      <c r="H85" s="32">
        <v>3.61</v>
      </c>
      <c r="I85" s="32">
        <v>3.61</v>
      </c>
      <c r="J85" s="32">
        <v>3.61</v>
      </c>
      <c r="K85" s="32">
        <v>3.61</v>
      </c>
      <c r="L85" s="32">
        <v>3.61</v>
      </c>
      <c r="M85" s="32">
        <v>3.61</v>
      </c>
      <c r="N85" s="32">
        <v>3.61</v>
      </c>
      <c r="O85" s="32">
        <v>3.61</v>
      </c>
      <c r="P85" s="32">
        <v>3.61</v>
      </c>
      <c r="Q85" s="32">
        <v>3.61</v>
      </c>
      <c r="R85" s="32">
        <v>3.61</v>
      </c>
      <c r="S85" s="32">
        <v>3.61</v>
      </c>
      <c r="T85" s="32">
        <v>3.61</v>
      </c>
      <c r="U85" s="32">
        <v>3.61</v>
      </c>
      <c r="V85" s="32">
        <v>3.61</v>
      </c>
      <c r="W85" s="32">
        <v>3.61</v>
      </c>
      <c r="X85" s="32">
        <v>3.61</v>
      </c>
      <c r="Y85" s="32">
        <v>3.61</v>
      </c>
      <c r="Z85" s="32">
        <v>3.61</v>
      </c>
      <c r="AA85" s="32">
        <v>3.61</v>
      </c>
      <c r="AB85" s="32">
        <v>3.61</v>
      </c>
    </row>
    <row r="86" spans="1:28" ht="18">
      <c r="A86" s="62"/>
      <c r="B86" s="23" t="s">
        <v>76</v>
      </c>
      <c r="C86" s="18"/>
      <c r="D86" s="19" t="s">
        <v>30</v>
      </c>
      <c r="E86" s="30">
        <v>3.61</v>
      </c>
      <c r="F86" s="30">
        <v>3.61</v>
      </c>
      <c r="G86" s="30">
        <v>3.61</v>
      </c>
      <c r="H86" s="30">
        <v>3.61</v>
      </c>
      <c r="I86" s="30">
        <v>3.61</v>
      </c>
      <c r="J86" s="30">
        <v>3.61</v>
      </c>
      <c r="K86" s="30">
        <v>3.61</v>
      </c>
      <c r="L86" s="30">
        <v>3.61</v>
      </c>
      <c r="M86" s="30">
        <v>3.61</v>
      </c>
      <c r="N86" s="30">
        <v>3.61</v>
      </c>
      <c r="O86" s="30">
        <v>3.61</v>
      </c>
      <c r="P86" s="30">
        <v>3.61</v>
      </c>
      <c r="Q86" s="30">
        <v>3.61</v>
      </c>
      <c r="R86" s="30">
        <v>3.61</v>
      </c>
      <c r="S86" s="30">
        <v>3.61</v>
      </c>
      <c r="T86" s="30">
        <v>3.61</v>
      </c>
      <c r="U86" s="30">
        <v>3.61</v>
      </c>
      <c r="V86" s="30">
        <v>3.61</v>
      </c>
      <c r="W86" s="30">
        <v>3.61</v>
      </c>
      <c r="X86" s="30">
        <v>3.61</v>
      </c>
      <c r="Y86" s="30">
        <v>3.61</v>
      </c>
      <c r="Z86" s="30">
        <v>3.61</v>
      </c>
      <c r="AA86" s="30">
        <v>3.61</v>
      </c>
      <c r="AB86" s="30">
        <v>3.61</v>
      </c>
    </row>
    <row r="87" spans="1:28" ht="18">
      <c r="A87" s="61"/>
      <c r="B87" s="24" t="s">
        <v>57</v>
      </c>
      <c r="C87" s="21"/>
      <c r="D87" s="22" t="s">
        <v>32</v>
      </c>
      <c r="E87" s="31">
        <v>87.85</v>
      </c>
      <c r="F87" s="31">
        <v>87.88</v>
      </c>
      <c r="G87" s="31">
        <v>43.7</v>
      </c>
      <c r="H87" s="31">
        <v>87.84</v>
      </c>
      <c r="I87" s="31">
        <v>43.7</v>
      </c>
      <c r="J87" s="31">
        <v>88.75</v>
      </c>
      <c r="K87" s="31">
        <v>43.7</v>
      </c>
      <c r="L87" s="31">
        <v>43.7</v>
      </c>
      <c r="M87" s="31">
        <v>43.7</v>
      </c>
      <c r="N87" s="31">
        <v>88.91</v>
      </c>
      <c r="O87" s="31">
        <v>87.2</v>
      </c>
      <c r="P87" s="31">
        <v>87.89</v>
      </c>
      <c r="Q87" s="31">
        <v>87.89</v>
      </c>
      <c r="R87" s="31">
        <v>87.86</v>
      </c>
      <c r="S87" s="31">
        <v>88.44</v>
      </c>
      <c r="T87" s="31">
        <v>88.39</v>
      </c>
      <c r="U87" s="31">
        <v>88.75</v>
      </c>
      <c r="V87" s="31">
        <v>43.7</v>
      </c>
      <c r="W87" s="31">
        <v>87.58</v>
      </c>
      <c r="X87" s="31">
        <v>87.85</v>
      </c>
      <c r="Y87" s="31">
        <v>87.89</v>
      </c>
      <c r="Z87" s="31">
        <v>88.66</v>
      </c>
      <c r="AA87" s="31">
        <v>43.7</v>
      </c>
      <c r="AB87" s="31">
        <v>43.7</v>
      </c>
    </row>
    <row r="88" spans="1:28" ht="18">
      <c r="A88" s="60" t="s">
        <v>77</v>
      </c>
      <c r="B88" s="23" t="s">
        <v>75</v>
      </c>
      <c r="C88" s="18"/>
      <c r="D88" s="19" t="s">
        <v>30</v>
      </c>
      <c r="E88" s="30">
        <v>3.61</v>
      </c>
      <c r="F88" s="30">
        <v>3.61</v>
      </c>
      <c r="G88" s="30">
        <v>3.61</v>
      </c>
      <c r="H88" s="30">
        <v>3.61</v>
      </c>
      <c r="I88" s="30">
        <v>3.61</v>
      </c>
      <c r="J88" s="30">
        <v>3.61</v>
      </c>
      <c r="K88" s="30">
        <v>3.61</v>
      </c>
      <c r="L88" s="30">
        <v>3.61</v>
      </c>
      <c r="M88" s="30">
        <v>3.61</v>
      </c>
      <c r="N88" s="30">
        <v>3.61</v>
      </c>
      <c r="O88" s="30">
        <v>3.61</v>
      </c>
      <c r="P88" s="30">
        <v>3.61</v>
      </c>
      <c r="Q88" s="30">
        <v>3.61</v>
      </c>
      <c r="R88" s="30">
        <v>3.61</v>
      </c>
      <c r="S88" s="30">
        <v>3.61</v>
      </c>
      <c r="T88" s="30">
        <v>3.61</v>
      </c>
      <c r="U88" s="30">
        <v>3.61</v>
      </c>
      <c r="V88" s="30">
        <v>3.61</v>
      </c>
      <c r="W88" s="30">
        <v>3.61</v>
      </c>
      <c r="X88" s="30">
        <v>3.61</v>
      </c>
      <c r="Y88" s="30">
        <v>3.61</v>
      </c>
      <c r="Z88" s="30">
        <v>3.61</v>
      </c>
      <c r="AA88" s="30">
        <v>3.61</v>
      </c>
      <c r="AB88" s="30">
        <v>3.61</v>
      </c>
    </row>
    <row r="89" spans="1:28" ht="18">
      <c r="A89" s="62"/>
      <c r="B89" s="23" t="s">
        <v>76</v>
      </c>
      <c r="C89" s="18"/>
      <c r="D89" s="19" t="s">
        <v>30</v>
      </c>
      <c r="E89" s="30">
        <v>3.61</v>
      </c>
      <c r="F89" s="30">
        <v>3.61</v>
      </c>
      <c r="G89" s="30">
        <v>3.61</v>
      </c>
      <c r="H89" s="30">
        <v>3.61</v>
      </c>
      <c r="I89" s="30">
        <v>3.61</v>
      </c>
      <c r="J89" s="30">
        <v>3.61</v>
      </c>
      <c r="K89" s="30">
        <v>3.61</v>
      </c>
      <c r="L89" s="30">
        <v>3.61</v>
      </c>
      <c r="M89" s="30">
        <v>3.61</v>
      </c>
      <c r="N89" s="30">
        <v>3.61</v>
      </c>
      <c r="O89" s="30">
        <v>3.61</v>
      </c>
      <c r="P89" s="30">
        <v>3.61</v>
      </c>
      <c r="Q89" s="30">
        <v>3.61</v>
      </c>
      <c r="R89" s="30">
        <v>3.61</v>
      </c>
      <c r="S89" s="30">
        <v>3.61</v>
      </c>
      <c r="T89" s="30">
        <v>3.61</v>
      </c>
      <c r="U89" s="30">
        <v>3.61</v>
      </c>
      <c r="V89" s="30">
        <v>3.61</v>
      </c>
      <c r="W89" s="30">
        <v>3.61</v>
      </c>
      <c r="X89" s="30">
        <v>3.61</v>
      </c>
      <c r="Y89" s="30">
        <v>3.61</v>
      </c>
      <c r="Z89" s="30">
        <v>3.61</v>
      </c>
      <c r="AA89" s="30">
        <v>3.61</v>
      </c>
      <c r="AB89" s="30">
        <v>3.61</v>
      </c>
    </row>
    <row r="90" spans="1:28" ht="18">
      <c r="A90" s="62"/>
      <c r="B90" s="23" t="s">
        <v>59</v>
      </c>
      <c r="C90" s="18"/>
      <c r="D90" s="19" t="s">
        <v>30</v>
      </c>
      <c r="E90" s="30">
        <v>26.35</v>
      </c>
      <c r="F90" s="30">
        <v>26.37</v>
      </c>
      <c r="G90" s="30">
        <v>13.11</v>
      </c>
      <c r="H90" s="30">
        <v>26.35</v>
      </c>
      <c r="I90" s="30">
        <v>13.11</v>
      </c>
      <c r="J90" s="30">
        <v>26.62</v>
      </c>
      <c r="K90" s="30">
        <v>13.11</v>
      </c>
      <c r="L90" s="30">
        <v>13.11</v>
      </c>
      <c r="M90" s="30">
        <v>13.11</v>
      </c>
      <c r="N90" s="30">
        <v>26.67</v>
      </c>
      <c r="O90" s="30">
        <v>26.16</v>
      </c>
      <c r="P90" s="30">
        <v>26.37</v>
      </c>
      <c r="Q90" s="30">
        <v>26.37</v>
      </c>
      <c r="R90" s="30">
        <v>26.36</v>
      </c>
      <c r="S90" s="30">
        <v>26.53</v>
      </c>
      <c r="T90" s="30">
        <v>26.52</v>
      </c>
      <c r="U90" s="30">
        <v>26.62</v>
      </c>
      <c r="V90" s="30">
        <v>13.11</v>
      </c>
      <c r="W90" s="30">
        <v>26.27</v>
      </c>
      <c r="X90" s="30">
        <v>26.36</v>
      </c>
      <c r="Y90" s="30">
        <v>26.37</v>
      </c>
      <c r="Z90" s="30">
        <v>26.6</v>
      </c>
      <c r="AA90" s="30">
        <v>13.11</v>
      </c>
      <c r="AB90" s="30">
        <v>13.11</v>
      </c>
    </row>
    <row r="91" spans="1:28" ht="18">
      <c r="A91" s="61"/>
      <c r="B91" s="24" t="s">
        <v>60</v>
      </c>
      <c r="C91" s="21"/>
      <c r="D91" s="22" t="s">
        <v>32</v>
      </c>
      <c r="E91" s="30">
        <v>219.62</v>
      </c>
      <c r="F91" s="30">
        <v>219.71</v>
      </c>
      <c r="G91" s="30">
        <v>194.2</v>
      </c>
      <c r="H91" s="30">
        <v>219.61</v>
      </c>
      <c r="I91" s="30">
        <v>194.2</v>
      </c>
      <c r="J91" s="30">
        <v>221.87</v>
      </c>
      <c r="K91" s="30">
        <v>194.2</v>
      </c>
      <c r="L91" s="30">
        <v>194.2</v>
      </c>
      <c r="M91" s="30">
        <v>194.2</v>
      </c>
      <c r="N91" s="30">
        <v>222.27</v>
      </c>
      <c r="O91" s="30">
        <v>217.99</v>
      </c>
      <c r="P91" s="30">
        <v>219.72</v>
      </c>
      <c r="Q91" s="30">
        <v>219.72</v>
      </c>
      <c r="R91" s="30">
        <v>219.66</v>
      </c>
      <c r="S91" s="30">
        <v>221.1</v>
      </c>
      <c r="T91" s="30">
        <v>220.97</v>
      </c>
      <c r="U91" s="30">
        <v>221.87</v>
      </c>
      <c r="V91" s="30">
        <v>194.2</v>
      </c>
      <c r="W91" s="30">
        <v>218.94</v>
      </c>
      <c r="X91" s="30">
        <v>219.63</v>
      </c>
      <c r="Y91" s="30">
        <v>219.72</v>
      </c>
      <c r="Z91" s="30">
        <v>221.64</v>
      </c>
      <c r="AA91" s="30">
        <v>194.2</v>
      </c>
      <c r="AB91" s="30">
        <v>194.2</v>
      </c>
    </row>
    <row r="92" spans="1:28" ht="18">
      <c r="A92" s="53" t="s">
        <v>78</v>
      </c>
      <c r="B92" s="23" t="s">
        <v>75</v>
      </c>
      <c r="C92" s="15"/>
      <c r="D92" s="16" t="s">
        <v>30</v>
      </c>
      <c r="E92" s="32">
        <v>3.79</v>
      </c>
      <c r="F92" s="32">
        <v>3.79</v>
      </c>
      <c r="G92" s="32">
        <v>3.61</v>
      </c>
      <c r="H92" s="32">
        <v>3.79</v>
      </c>
      <c r="I92" s="32">
        <v>3.61</v>
      </c>
      <c r="J92" s="32">
        <v>3.79</v>
      </c>
      <c r="K92" s="32">
        <v>3.61</v>
      </c>
      <c r="L92" s="32">
        <v>3.61</v>
      </c>
      <c r="M92" s="32">
        <v>3.61</v>
      </c>
      <c r="N92" s="32">
        <v>3.79</v>
      </c>
      <c r="O92" s="32">
        <v>3.79</v>
      </c>
      <c r="P92" s="32">
        <v>3.79</v>
      </c>
      <c r="Q92" s="32">
        <v>3.79</v>
      </c>
      <c r="R92" s="32">
        <v>3.79</v>
      </c>
      <c r="S92" s="32">
        <v>3.79</v>
      </c>
      <c r="T92" s="32">
        <v>3.79</v>
      </c>
      <c r="U92" s="32">
        <v>3.79</v>
      </c>
      <c r="V92" s="32">
        <v>3.61</v>
      </c>
      <c r="W92" s="32">
        <v>3.79</v>
      </c>
      <c r="X92" s="32">
        <v>3.79</v>
      </c>
      <c r="Y92" s="32">
        <v>3.79</v>
      </c>
      <c r="Z92" s="32">
        <v>3.79</v>
      </c>
      <c r="AA92" s="32">
        <v>3.61</v>
      </c>
      <c r="AB92" s="32">
        <v>3.61</v>
      </c>
    </row>
    <row r="93" spans="1:28" ht="18">
      <c r="A93" s="56"/>
      <c r="B93" s="23" t="s">
        <v>76</v>
      </c>
      <c r="C93" s="18"/>
      <c r="D93" s="19" t="s">
        <v>30</v>
      </c>
      <c r="E93" s="30">
        <v>3.79</v>
      </c>
      <c r="F93" s="30">
        <v>3.79</v>
      </c>
      <c r="G93" s="30">
        <v>3.61</v>
      </c>
      <c r="H93" s="30">
        <v>3.79</v>
      </c>
      <c r="I93" s="30">
        <v>3.61</v>
      </c>
      <c r="J93" s="30">
        <v>3.79</v>
      </c>
      <c r="K93" s="30">
        <v>3.61</v>
      </c>
      <c r="L93" s="30">
        <v>3.61</v>
      </c>
      <c r="M93" s="30">
        <v>3.61</v>
      </c>
      <c r="N93" s="30">
        <v>3.79</v>
      </c>
      <c r="O93" s="30">
        <v>3.79</v>
      </c>
      <c r="P93" s="30">
        <v>3.79</v>
      </c>
      <c r="Q93" s="30">
        <v>3.79</v>
      </c>
      <c r="R93" s="30">
        <v>3.79</v>
      </c>
      <c r="S93" s="30">
        <v>3.79</v>
      </c>
      <c r="T93" s="30">
        <v>3.79</v>
      </c>
      <c r="U93" s="30">
        <v>3.79</v>
      </c>
      <c r="V93" s="30">
        <v>3.61</v>
      </c>
      <c r="W93" s="30">
        <v>3.79</v>
      </c>
      <c r="X93" s="30">
        <v>3.79</v>
      </c>
      <c r="Y93" s="30">
        <v>3.79</v>
      </c>
      <c r="Z93" s="30">
        <v>3.79</v>
      </c>
      <c r="AA93" s="30">
        <v>3.61</v>
      </c>
      <c r="AB93" s="30">
        <v>3.61</v>
      </c>
    </row>
    <row r="94" spans="1:28" ht="18">
      <c r="A94" s="57"/>
      <c r="B94" s="24" t="s">
        <v>57</v>
      </c>
      <c r="C94" s="21"/>
      <c r="D94" s="22" t="s">
        <v>32</v>
      </c>
      <c r="E94" s="31">
        <v>230.38</v>
      </c>
      <c r="F94" s="31">
        <v>230.48</v>
      </c>
      <c r="G94" s="31">
        <v>194.2</v>
      </c>
      <c r="H94" s="31">
        <v>230.37</v>
      </c>
      <c r="I94" s="31">
        <v>194.2</v>
      </c>
      <c r="J94" s="31">
        <v>232.74</v>
      </c>
      <c r="K94" s="31">
        <v>194.2</v>
      </c>
      <c r="L94" s="31">
        <v>194.2</v>
      </c>
      <c r="M94" s="31">
        <v>194.2</v>
      </c>
      <c r="N94" s="31">
        <v>233.16</v>
      </c>
      <c r="O94" s="31">
        <v>228.67</v>
      </c>
      <c r="P94" s="31">
        <v>230.49</v>
      </c>
      <c r="Q94" s="31">
        <v>230.49</v>
      </c>
      <c r="R94" s="31">
        <v>230.42</v>
      </c>
      <c r="S94" s="31">
        <v>231.93</v>
      </c>
      <c r="T94" s="31">
        <v>231.8</v>
      </c>
      <c r="U94" s="31">
        <v>232.74</v>
      </c>
      <c r="V94" s="31">
        <v>194.2</v>
      </c>
      <c r="W94" s="31">
        <v>229.67</v>
      </c>
      <c r="X94" s="31">
        <v>230.39</v>
      </c>
      <c r="Y94" s="31">
        <v>230.49</v>
      </c>
      <c r="Z94" s="31">
        <v>232.5</v>
      </c>
      <c r="AA94" s="31">
        <v>194.2</v>
      </c>
      <c r="AB94" s="31">
        <v>194.2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49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49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49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49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49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50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51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51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51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51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51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51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52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51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51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51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51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51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52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51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51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51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51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51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52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51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51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51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51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51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51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52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51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51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51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51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51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52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49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49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49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50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56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57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56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56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57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56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57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59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59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55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54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55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55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55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54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55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55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61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62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61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62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62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61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56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57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3">
        <f>+'04122022(Reg)'!E6-'27012017 Sin Case'!E6</f>
        <v>7.439999999999998</v>
      </c>
      <c r="F6" s="33">
        <f>+'04122022(Reg)'!F6-'27012017 Sin Case'!F6</f>
        <v>7.439999999999998</v>
      </c>
      <c r="G6" s="33">
        <f>+'04122022(Reg)'!G6-'27012017 Sin Case'!G6</f>
        <v>7.83</v>
      </c>
      <c r="H6" s="33">
        <f>+'04122022(Reg)'!H6-'27012017 Sin Case'!H6</f>
        <v>7.439999999999998</v>
      </c>
      <c r="I6" s="33">
        <f>+'04122022(Reg)'!I6-'27012017 Sin Case'!I6</f>
        <v>6.740000000000002</v>
      </c>
      <c r="J6" s="33">
        <f>+'04122022(Reg)'!J6-'27012017 Sin Case'!J6</f>
        <v>7.890000000000001</v>
      </c>
      <c r="K6" s="33">
        <f>+'04122022(Reg)'!K6-'27012017 Sin Case'!K6</f>
        <v>6.740000000000002</v>
      </c>
      <c r="L6" s="33">
        <f>+'04122022(Reg)'!L6-'27012017 Sin Case'!L6</f>
        <v>6.740000000000002</v>
      </c>
      <c r="M6" s="33">
        <f>+'04122022(Reg)'!M6-'27012017 Sin Case'!M6</f>
        <v>6.740000000000002</v>
      </c>
      <c r="N6" s="33">
        <f>+'04122022(Reg)'!N6-'27012017 Sin Case'!N6</f>
        <v>7.439999999999998</v>
      </c>
      <c r="O6" s="33">
        <f>+'04122022(Reg)'!O6-'27012017 Sin Case'!O6</f>
        <v>7.439999999999998</v>
      </c>
      <c r="P6" s="33">
        <f>+'04122022(Reg)'!P6-'27012017 Sin Case'!P6</f>
        <v>7.890000000000001</v>
      </c>
      <c r="Q6" s="33">
        <f>+'04122022(Reg)'!Q6-'27012017 Sin Case'!Q6</f>
        <v>7.439999999999998</v>
      </c>
      <c r="R6" s="33">
        <f>+'04122022(Reg)'!R6-'27012017 Sin Case'!R6</f>
        <v>7.439999999999998</v>
      </c>
      <c r="S6" s="33">
        <f>+'04122022(Reg)'!S6-'27012017 Sin Case'!S6</f>
        <v>8.559999999999999</v>
      </c>
      <c r="T6" s="33">
        <f>+'04122022(Reg)'!T6-'27012017 Sin Case'!T6</f>
        <v>7.439999999999998</v>
      </c>
      <c r="U6" s="33">
        <f>+'04122022(Reg)'!U6-'27012017 Sin Case'!U6</f>
        <v>7.439999999999998</v>
      </c>
      <c r="V6" s="33">
        <f>+'04122022(Reg)'!V6-'27012017 Sin Case'!V6</f>
        <v>6.740000000000002</v>
      </c>
      <c r="W6" s="33">
        <f>+'04122022(Reg)'!W6-'27012017 Sin Case'!W6</f>
        <v>7.439999999999998</v>
      </c>
      <c r="X6" s="33">
        <f>+'04122022(Reg)'!X6-'27012017 Sin Case'!X6</f>
        <v>7.439999999999998</v>
      </c>
      <c r="Y6" s="33">
        <f>+'04122022(Reg)'!Y6-'27012017 Sin Case'!Y6</f>
        <v>7.439999999999998</v>
      </c>
      <c r="Z6" s="33">
        <f>+'04122022(Reg)'!Z6-'27012017 Sin Case'!Z6</f>
        <v>7.439999999999998</v>
      </c>
      <c r="AA6" s="33">
        <f>+'04122022(Reg)'!AA6-'27012017 Sin Case'!AA6</f>
        <v>6.740000000000002</v>
      </c>
    </row>
    <row r="7" spans="1:27" ht="18">
      <c r="A7" s="49"/>
      <c r="B7" s="17" t="s">
        <v>31</v>
      </c>
      <c r="C7" s="18"/>
      <c r="D7" s="19" t="s">
        <v>32</v>
      </c>
      <c r="E7" s="34">
        <f>+'04122022(Reg)'!E7-'27012017 Sin Case'!E7</f>
        <v>14.999999999999996</v>
      </c>
      <c r="F7" s="34">
        <f>+'04122022(Reg)'!F7-'27012017 Sin Case'!F7</f>
        <v>13.61</v>
      </c>
      <c r="G7" s="34">
        <f>+'04122022(Reg)'!G7-'27012017 Sin Case'!G7</f>
        <v>11.079999999999998</v>
      </c>
      <c r="H7" s="34">
        <f>+'04122022(Reg)'!H7-'27012017 Sin Case'!H7</f>
        <v>14.86</v>
      </c>
      <c r="I7" s="34">
        <f>+'04122022(Reg)'!I7-'27012017 Sin Case'!I7</f>
        <v>11.189999999999998</v>
      </c>
      <c r="J7" s="34">
        <f>+'04122022(Reg)'!J7-'27012017 Sin Case'!J7</f>
        <v>22.950000000000003</v>
      </c>
      <c r="K7" s="34">
        <f>+'04122022(Reg)'!K7-'27012017 Sin Case'!K7</f>
        <v>11.189999999999998</v>
      </c>
      <c r="L7" s="34">
        <f>+'04122022(Reg)'!L7-'27012017 Sin Case'!L7</f>
        <v>11.189999999999998</v>
      </c>
      <c r="M7" s="34">
        <f>+'04122022(Reg)'!M7-'27012017 Sin Case'!M7</f>
        <v>11.189999999999998</v>
      </c>
      <c r="N7" s="34">
        <f>+'04122022(Reg)'!N7-'27012017 Sin Case'!N7</f>
        <v>17.640000000000004</v>
      </c>
      <c r="O7" s="34">
        <f>+'04122022(Reg)'!O7-'27012017 Sin Case'!O7</f>
        <v>13.379999999999999</v>
      </c>
      <c r="P7" s="34">
        <f>+'04122022(Reg)'!P7-'27012017 Sin Case'!P7</f>
        <v>20.490000000000002</v>
      </c>
      <c r="Q7" s="34">
        <f>+'04122022(Reg)'!Q7-'27012017 Sin Case'!Q7</f>
        <v>13.360000000000003</v>
      </c>
      <c r="R7" s="34">
        <f>+'04122022(Reg)'!R7-'27012017 Sin Case'!R7</f>
        <v>13.659999999999997</v>
      </c>
      <c r="S7" s="34">
        <f>+'04122022(Reg)'!S7-'27012017 Sin Case'!S7</f>
        <v>13.989999999999998</v>
      </c>
      <c r="T7" s="34">
        <f>+'04122022(Reg)'!T7-'27012017 Sin Case'!T7</f>
        <v>17.16</v>
      </c>
      <c r="U7" s="34">
        <f>+'04122022(Reg)'!U7-'27012017 Sin Case'!U7</f>
        <v>18.140000000000004</v>
      </c>
      <c r="V7" s="34">
        <f>+'04122022(Reg)'!V7-'27012017 Sin Case'!V7</f>
        <v>11.189999999999998</v>
      </c>
      <c r="W7" s="34">
        <f>+'04122022(Reg)'!W7-'27012017 Sin Case'!W7</f>
        <v>13.899999999999999</v>
      </c>
      <c r="X7" s="34">
        <f>+'04122022(Reg)'!X7-'27012017 Sin Case'!X7</f>
        <v>14.999999999999996</v>
      </c>
      <c r="Y7" s="34">
        <f>+'04122022(Reg)'!Y7-'27012017 Sin Case'!Y7</f>
        <v>13.360000000000003</v>
      </c>
      <c r="Z7" s="34">
        <f>+'04122022(Reg)'!Z7-'27012017 Sin Case'!Z7</f>
        <v>14.779999999999998</v>
      </c>
      <c r="AA7" s="34">
        <f>+'04122022(Reg)'!AA7-'27012017 Sin Case'!AA7</f>
        <v>11.189999999999998</v>
      </c>
    </row>
    <row r="8" spans="1:27" ht="18">
      <c r="A8" s="49"/>
      <c r="B8" s="17" t="s">
        <v>33</v>
      </c>
      <c r="C8" s="18"/>
      <c r="D8" s="19" t="s">
        <v>32</v>
      </c>
      <c r="E8" s="34">
        <f>+'04122022(Reg)'!E8-'27012017 Sin Case'!E8</f>
        <v>13.079999999999998</v>
      </c>
      <c r="F8" s="34">
        <f>+'04122022(Reg)'!F8-'27012017 Sin Case'!F8</f>
        <v>11.120000000000001</v>
      </c>
      <c r="G8" s="34">
        <f>+'04122022(Reg)'!G8-'27012017 Sin Case'!G8</f>
        <v>11.079999999999998</v>
      </c>
      <c r="H8" s="34">
        <f>+'04122022(Reg)'!H8-'27012017 Sin Case'!H8</f>
        <v>12.93</v>
      </c>
      <c r="I8" s="34">
        <f>+'04122022(Reg)'!I8-'27012017 Sin Case'!I8</f>
        <v>11.189999999999998</v>
      </c>
      <c r="J8" s="34">
        <f>+'04122022(Reg)'!J8-'27012017 Sin Case'!J8</f>
        <v>17.46</v>
      </c>
      <c r="K8" s="34">
        <f>+'04122022(Reg)'!K8-'27012017 Sin Case'!K8</f>
        <v>11.189999999999998</v>
      </c>
      <c r="L8" s="34">
        <f>+'04122022(Reg)'!L8-'27012017 Sin Case'!L8</f>
        <v>11.189999999999998</v>
      </c>
      <c r="M8" s="34">
        <f>+'04122022(Reg)'!M8-'27012017 Sin Case'!M8</f>
        <v>11.189999999999998</v>
      </c>
      <c r="N8" s="34">
        <f>+'04122022(Reg)'!N8-'27012017 Sin Case'!N8</f>
        <v>15.669999999999998</v>
      </c>
      <c r="O8" s="34">
        <f>+'04122022(Reg)'!O8-'27012017 Sin Case'!O8</f>
        <v>11.190000000000001</v>
      </c>
      <c r="P8" s="34">
        <f>+'04122022(Reg)'!P8-'27012017 Sin Case'!P8</f>
        <v>14.739999999999998</v>
      </c>
      <c r="Q8" s="34">
        <f>+'04122022(Reg)'!Q8-'27012017 Sin Case'!Q8</f>
        <v>11.18</v>
      </c>
      <c r="R8" s="34">
        <f>+'04122022(Reg)'!R8-'27012017 Sin Case'!R8</f>
        <v>11.11</v>
      </c>
      <c r="S8" s="34">
        <f>+'04122022(Reg)'!S8-'27012017 Sin Case'!S8</f>
        <v>12.280000000000001</v>
      </c>
      <c r="T8" s="34">
        <f>+'04122022(Reg)'!T8-'27012017 Sin Case'!T8</f>
        <v>15.490000000000002</v>
      </c>
      <c r="U8" s="34">
        <f>+'04122022(Reg)'!U8-'27012017 Sin Case'!U8</f>
        <v>15.73</v>
      </c>
      <c r="V8" s="34">
        <f>+'04122022(Reg)'!V8-'27012017 Sin Case'!V8</f>
        <v>11.189999999999998</v>
      </c>
      <c r="W8" s="34">
        <f>+'04122022(Reg)'!W8-'27012017 Sin Case'!W8</f>
        <v>11.780000000000001</v>
      </c>
      <c r="X8" s="34">
        <f>+'04122022(Reg)'!X8-'27012017 Sin Case'!X8</f>
        <v>13.079999999999998</v>
      </c>
      <c r="Y8" s="34">
        <f>+'04122022(Reg)'!Y8-'27012017 Sin Case'!Y8</f>
        <v>11.18</v>
      </c>
      <c r="Z8" s="34">
        <f>+'04122022(Reg)'!Z8-'27012017 Sin Case'!Z8</f>
        <v>12.469999999999999</v>
      </c>
      <c r="AA8" s="34">
        <f>+'04122022(Reg)'!AA8-'27012017 Sin Case'!AA8</f>
        <v>11.189999999999998</v>
      </c>
    </row>
    <row r="9" spans="1:27" ht="18">
      <c r="A9" s="49"/>
      <c r="B9" s="17" t="s">
        <v>34</v>
      </c>
      <c r="C9" s="18"/>
      <c r="D9" s="19" t="s">
        <v>35</v>
      </c>
      <c r="E9" s="34">
        <f>+'04122022(Reg)'!E9-'27012017 Sin Case'!E9</f>
        <v>21.690000000000005</v>
      </c>
      <c r="F9" s="34">
        <f>+'04122022(Reg)'!F9-'27012017 Sin Case'!F9</f>
        <v>21.009999999999998</v>
      </c>
      <c r="G9" s="34">
        <f>+'04122022(Reg)'!G9-'27012017 Sin Case'!G9</f>
        <v>8.190000000000001</v>
      </c>
      <c r="H9" s="34">
        <f>+'04122022(Reg)'!H9-'27012017 Sin Case'!H9</f>
        <v>21.58</v>
      </c>
      <c r="I9" s="34">
        <f>+'04122022(Reg)'!I9-'27012017 Sin Case'!I9</f>
        <v>9.190000000000001</v>
      </c>
      <c r="J9" s="34">
        <f>+'04122022(Reg)'!J9-'27012017 Sin Case'!J9</f>
        <v>48.760000000000005</v>
      </c>
      <c r="K9" s="34">
        <f>+'04122022(Reg)'!K9-'27012017 Sin Case'!K9</f>
        <v>9.190000000000001</v>
      </c>
      <c r="L9" s="34">
        <f>+'04122022(Reg)'!L9-'27012017 Sin Case'!L9</f>
        <v>9.190000000000001</v>
      </c>
      <c r="M9" s="34">
        <f>+'04122022(Reg)'!M9-'27012017 Sin Case'!M9</f>
        <v>9.190000000000001</v>
      </c>
      <c r="N9" s="34">
        <f>+'04122022(Reg)'!N9-'27012017 Sin Case'!N9</f>
        <v>21.439999999999998</v>
      </c>
      <c r="O9" s="34">
        <f>+'04122022(Reg)'!O9-'27012017 Sin Case'!O9</f>
        <v>21.85</v>
      </c>
      <c r="P9" s="34">
        <f>+'04122022(Reg)'!P9-'27012017 Sin Case'!P9</f>
        <v>49.72</v>
      </c>
      <c r="Q9" s="34">
        <f>+'04122022(Reg)'!Q9-'27012017 Sin Case'!Q9</f>
        <v>21.009999999999998</v>
      </c>
      <c r="R9" s="34">
        <f>+'04122022(Reg)'!R9-'27012017 Sin Case'!R9</f>
        <v>21.009999999999998</v>
      </c>
      <c r="S9" s="34">
        <f>+'04122022(Reg)'!S9-'27012017 Sin Case'!S9</f>
        <v>19.950000000000003</v>
      </c>
      <c r="T9" s="34">
        <f>+'04122022(Reg)'!T9-'27012017 Sin Case'!T9</f>
        <v>21.39</v>
      </c>
      <c r="U9" s="34">
        <f>+'04122022(Reg)'!U9-'27012017 Sin Case'!U9</f>
        <v>21.439999999999998</v>
      </c>
      <c r="V9" s="34">
        <f>+'04122022(Reg)'!V9-'27012017 Sin Case'!V9</f>
        <v>9.190000000000001</v>
      </c>
      <c r="W9" s="34">
        <f>+'04122022(Reg)'!W9-'27012017 Sin Case'!W9</f>
        <v>21.619999999999997</v>
      </c>
      <c r="X9" s="34">
        <f>+'04122022(Reg)'!X9-'27012017 Sin Case'!X9</f>
        <v>21.690000000000005</v>
      </c>
      <c r="Y9" s="34">
        <f>+'04122022(Reg)'!Y9-'27012017 Sin Case'!Y9</f>
        <v>21.009999999999998</v>
      </c>
      <c r="Z9" s="34">
        <f>+'04122022(Reg)'!Z9-'27012017 Sin Case'!Z9</f>
        <v>22.200000000000003</v>
      </c>
      <c r="AA9" s="34">
        <f>+'04122022(Reg)'!AA9-'27012017 Sin Case'!AA9</f>
        <v>9.190000000000001</v>
      </c>
    </row>
    <row r="10" spans="1:27" ht="18">
      <c r="A10" s="49"/>
      <c r="B10" s="17" t="s">
        <v>36</v>
      </c>
      <c r="C10" s="18"/>
      <c r="D10" s="19" t="s">
        <v>35</v>
      </c>
      <c r="E10" s="34">
        <f>+'04122022(Reg)'!E10-'27012017 Sin Case'!E10</f>
        <v>57.459999999999994</v>
      </c>
      <c r="F10" s="34">
        <f>+'04122022(Reg)'!F10-'27012017 Sin Case'!F10</f>
        <v>57.459999999999994</v>
      </c>
      <c r="G10" s="34">
        <f>+'04122022(Reg)'!G10-'27012017 Sin Case'!G10</f>
        <v>53.08</v>
      </c>
      <c r="H10" s="34">
        <f>+'04122022(Reg)'!H10-'27012017 Sin Case'!H10</f>
        <v>57.459999999999994</v>
      </c>
      <c r="I10" s="34">
        <f>+'04122022(Reg)'!I10-'27012017 Sin Case'!I10</f>
        <v>53.08</v>
      </c>
      <c r="J10" s="34">
        <f>+'04122022(Reg)'!J10-'27012017 Sin Case'!J10</f>
        <v>59.64</v>
      </c>
      <c r="K10" s="34">
        <f>+'04122022(Reg)'!K10-'27012017 Sin Case'!K10</f>
        <v>53.08</v>
      </c>
      <c r="L10" s="34">
        <f>+'04122022(Reg)'!L10-'27012017 Sin Case'!L10</f>
        <v>53.08</v>
      </c>
      <c r="M10" s="34">
        <f>+'04122022(Reg)'!M10-'27012017 Sin Case'!M10</f>
        <v>53.08</v>
      </c>
      <c r="N10" s="34">
        <f>+'04122022(Reg)'!N10-'27012017 Sin Case'!N10</f>
        <v>57.459999999999994</v>
      </c>
      <c r="O10" s="34">
        <f>+'04122022(Reg)'!O10-'27012017 Sin Case'!O10</f>
        <v>57.459999999999994</v>
      </c>
      <c r="P10" s="34">
        <f>+'04122022(Reg)'!P10-'27012017 Sin Case'!P10</f>
        <v>59.64</v>
      </c>
      <c r="Q10" s="34">
        <f>+'04122022(Reg)'!Q10-'27012017 Sin Case'!Q10</f>
        <v>57.459999999999994</v>
      </c>
      <c r="R10" s="34">
        <f>+'04122022(Reg)'!R10-'27012017 Sin Case'!R10</f>
        <v>57.459999999999994</v>
      </c>
      <c r="S10" s="34">
        <f>+'04122022(Reg)'!S10-'27012017 Sin Case'!S10</f>
        <v>57.459999999999994</v>
      </c>
      <c r="T10" s="34">
        <f>+'04122022(Reg)'!T10-'27012017 Sin Case'!T10</f>
        <v>57.459999999999994</v>
      </c>
      <c r="U10" s="34">
        <f>+'04122022(Reg)'!U10-'27012017 Sin Case'!U10</f>
        <v>57.459999999999994</v>
      </c>
      <c r="V10" s="34">
        <f>+'04122022(Reg)'!V10-'27012017 Sin Case'!V10</f>
        <v>53.08</v>
      </c>
      <c r="W10" s="34">
        <f>+'04122022(Reg)'!W10-'27012017 Sin Case'!W10</f>
        <v>57.459999999999994</v>
      </c>
      <c r="X10" s="34">
        <f>+'04122022(Reg)'!X10-'27012017 Sin Case'!X10</f>
        <v>57.459999999999994</v>
      </c>
      <c r="Y10" s="34">
        <f>+'04122022(Reg)'!Y10-'27012017 Sin Case'!Y10</f>
        <v>57.459999999999994</v>
      </c>
      <c r="Z10" s="34">
        <f>+'04122022(Reg)'!Z10-'27012017 Sin Case'!Z10</f>
        <v>57.459999999999994</v>
      </c>
      <c r="AA10" s="34">
        <f>+'04122022(Reg)'!AA10-'27012017 Sin Case'!AA10</f>
        <v>53.08</v>
      </c>
    </row>
    <row r="11" spans="1:27" ht="18">
      <c r="A11" s="49"/>
      <c r="B11" s="17" t="s">
        <v>37</v>
      </c>
      <c r="C11" s="18"/>
      <c r="D11" s="19" t="s">
        <v>35</v>
      </c>
      <c r="E11" s="34">
        <f>+'04122022(Reg)'!E11-'27012017 Sin Case'!E11</f>
        <v>65.4</v>
      </c>
      <c r="F11" s="34">
        <f>+'04122022(Reg)'!F11-'27012017 Sin Case'!F11</f>
        <v>65.4</v>
      </c>
      <c r="G11" s="34">
        <f>+'04122022(Reg)'!G11-'27012017 Sin Case'!G11</f>
        <v>60.56999999999999</v>
      </c>
      <c r="H11" s="34">
        <f>+'04122022(Reg)'!H11-'27012017 Sin Case'!H11</f>
        <v>65.4</v>
      </c>
      <c r="I11" s="34">
        <f>+'04122022(Reg)'!I11-'27012017 Sin Case'!I11</f>
        <v>60.56999999999999</v>
      </c>
      <c r="J11" s="34">
        <f>+'04122022(Reg)'!J11-'27012017 Sin Case'!J11</f>
        <v>67.68</v>
      </c>
      <c r="K11" s="34">
        <f>+'04122022(Reg)'!K11-'27012017 Sin Case'!K11</f>
        <v>60.56999999999999</v>
      </c>
      <c r="L11" s="34">
        <f>+'04122022(Reg)'!L11-'27012017 Sin Case'!L11</f>
        <v>60.56999999999999</v>
      </c>
      <c r="M11" s="34">
        <f>+'04122022(Reg)'!M11-'27012017 Sin Case'!M11</f>
        <v>60.56999999999999</v>
      </c>
      <c r="N11" s="34">
        <f>+'04122022(Reg)'!N11-'27012017 Sin Case'!N11</f>
        <v>65.4</v>
      </c>
      <c r="O11" s="34">
        <f>+'04122022(Reg)'!O11-'27012017 Sin Case'!O11</f>
        <v>65.4</v>
      </c>
      <c r="P11" s="34">
        <f>+'04122022(Reg)'!P11-'27012017 Sin Case'!P11</f>
        <v>67.68</v>
      </c>
      <c r="Q11" s="34">
        <f>+'04122022(Reg)'!Q11-'27012017 Sin Case'!Q11</f>
        <v>65.4</v>
      </c>
      <c r="R11" s="34">
        <f>+'04122022(Reg)'!R11-'27012017 Sin Case'!R11</f>
        <v>65.4</v>
      </c>
      <c r="S11" s="34">
        <f>+'04122022(Reg)'!S11-'27012017 Sin Case'!S11</f>
        <v>65.4</v>
      </c>
      <c r="T11" s="34">
        <f>+'04122022(Reg)'!T11-'27012017 Sin Case'!T11</f>
        <v>65.4</v>
      </c>
      <c r="U11" s="34">
        <f>+'04122022(Reg)'!U11-'27012017 Sin Case'!U11</f>
        <v>65.4</v>
      </c>
      <c r="V11" s="34">
        <f>+'04122022(Reg)'!V11-'27012017 Sin Case'!V11</f>
        <v>60.56999999999999</v>
      </c>
      <c r="W11" s="34">
        <f>+'04122022(Reg)'!W11-'27012017 Sin Case'!W11</f>
        <v>65.4</v>
      </c>
      <c r="X11" s="34">
        <f>+'04122022(Reg)'!X11-'27012017 Sin Case'!X11</f>
        <v>65.4</v>
      </c>
      <c r="Y11" s="34">
        <f>+'04122022(Reg)'!Y11-'27012017 Sin Case'!Y11</f>
        <v>65.4</v>
      </c>
      <c r="Z11" s="34">
        <f>+'04122022(Reg)'!Z11-'27012017 Sin Case'!Z11</f>
        <v>65.4</v>
      </c>
      <c r="AA11" s="34">
        <f>+'04122022(Reg)'!AA11-'27012017 Sin Case'!AA11</f>
        <v>60.56999999999999</v>
      </c>
    </row>
    <row r="12" spans="1:27" ht="18">
      <c r="A12" s="50"/>
      <c r="B12" s="20" t="s">
        <v>38</v>
      </c>
      <c r="C12" s="21"/>
      <c r="D12" s="22" t="s">
        <v>39</v>
      </c>
      <c r="E12" s="34">
        <f>+'04122022(Reg)'!E12-'27012017 Sin Case'!E12</f>
        <v>0.6699999999999999</v>
      </c>
      <c r="F12" s="34">
        <f>+'04122022(Reg)'!F12-'27012017 Sin Case'!F12</f>
        <v>0.6699999999999999</v>
      </c>
      <c r="G12" s="34">
        <f>+'04122022(Reg)'!G12-'27012017 Sin Case'!G12</f>
        <v>0.5499999999999998</v>
      </c>
      <c r="H12" s="34">
        <f>+'04122022(Reg)'!H12-'27012017 Sin Case'!H12</f>
        <v>0.6699999999999999</v>
      </c>
      <c r="I12" s="34">
        <f>+'04122022(Reg)'!I12-'27012017 Sin Case'!I12</f>
        <v>0.5499999999999998</v>
      </c>
      <c r="J12" s="34">
        <f>+'04122022(Reg)'!J12-'27012017 Sin Case'!J12</f>
        <v>0.7799999999999994</v>
      </c>
      <c r="K12" s="34">
        <f>+'04122022(Reg)'!K12-'27012017 Sin Case'!K12</f>
        <v>0.5499999999999998</v>
      </c>
      <c r="L12" s="34">
        <f>+'04122022(Reg)'!L12-'27012017 Sin Case'!L12</f>
        <v>0.5499999999999998</v>
      </c>
      <c r="M12" s="34">
        <f>+'04122022(Reg)'!M12-'27012017 Sin Case'!M12</f>
        <v>0.5499999999999998</v>
      </c>
      <c r="N12" s="34">
        <f>+'04122022(Reg)'!N12-'27012017 Sin Case'!N12</f>
        <v>0.6699999999999999</v>
      </c>
      <c r="O12" s="34">
        <f>+'04122022(Reg)'!O12-'27012017 Sin Case'!O12</f>
        <v>0.6699999999999999</v>
      </c>
      <c r="P12" s="34">
        <f>+'04122022(Reg)'!P12-'27012017 Sin Case'!P12</f>
        <v>0.7799999999999994</v>
      </c>
      <c r="Q12" s="34">
        <f>+'04122022(Reg)'!Q12-'27012017 Sin Case'!Q12</f>
        <v>0.6699999999999999</v>
      </c>
      <c r="R12" s="34">
        <f>+'04122022(Reg)'!R12-'27012017 Sin Case'!R12</f>
        <v>0.6699999999999999</v>
      </c>
      <c r="S12" s="34">
        <f>+'04122022(Reg)'!S12-'27012017 Sin Case'!S12</f>
        <v>0.6699999999999999</v>
      </c>
      <c r="T12" s="34">
        <f>+'04122022(Reg)'!T12-'27012017 Sin Case'!T12</f>
        <v>0.6699999999999999</v>
      </c>
      <c r="U12" s="34">
        <f>+'04122022(Reg)'!U12-'27012017 Sin Case'!U12</f>
        <v>0.6699999999999999</v>
      </c>
      <c r="V12" s="34">
        <f>+'04122022(Reg)'!V12-'27012017 Sin Case'!V12</f>
        <v>0.5499999999999998</v>
      </c>
      <c r="W12" s="34">
        <f>+'04122022(Reg)'!W12-'27012017 Sin Case'!W12</f>
        <v>0.6699999999999999</v>
      </c>
      <c r="X12" s="34">
        <f>+'04122022(Reg)'!X12-'27012017 Sin Case'!X12</f>
        <v>0.6699999999999999</v>
      </c>
      <c r="Y12" s="34">
        <f>+'04122022(Reg)'!Y12-'27012017 Sin Case'!Y12</f>
        <v>0.6699999999999999</v>
      </c>
      <c r="Z12" s="34">
        <f>+'04122022(Reg)'!Z12-'27012017 Sin Case'!Z12</f>
        <v>0.6699999999999999</v>
      </c>
      <c r="AA12" s="34">
        <f>+'04122022(Reg)'!AA12-'27012017 Sin Case'!AA12</f>
        <v>0.5499999999999998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3">
        <f>+'04122022(Reg)'!E13-'27012017 Sin Case'!E13</f>
        <v>6.399999999999999</v>
      </c>
      <c r="F13" s="33">
        <f>+'04122022(Reg)'!F13-'27012017 Sin Case'!F13</f>
        <v>6.399999999999999</v>
      </c>
      <c r="G13" s="33">
        <f>+'04122022(Reg)'!G13-'27012017 Sin Case'!G13</f>
        <v>8.689999999999998</v>
      </c>
      <c r="H13" s="33">
        <f>+'04122022(Reg)'!H13-'27012017 Sin Case'!H13</f>
        <v>6.399999999999999</v>
      </c>
      <c r="I13" s="33">
        <f>+'04122022(Reg)'!I13-'27012017 Sin Case'!I13</f>
        <v>5.75</v>
      </c>
      <c r="J13" s="33">
        <f>+'04122022(Reg)'!J13-'27012017 Sin Case'!J13</f>
        <v>6.850000000000001</v>
      </c>
      <c r="K13" s="33">
        <f>+'04122022(Reg)'!K13-'27012017 Sin Case'!K13</f>
        <v>5.75</v>
      </c>
      <c r="L13" s="33">
        <f>+'04122022(Reg)'!L13-'27012017 Sin Case'!L13</f>
        <v>5.75</v>
      </c>
      <c r="M13" s="33">
        <f>+'04122022(Reg)'!M13-'27012017 Sin Case'!M13</f>
        <v>5.75</v>
      </c>
      <c r="N13" s="33">
        <f>+'04122022(Reg)'!N13-'27012017 Sin Case'!N13</f>
        <v>6.399999999999999</v>
      </c>
      <c r="O13" s="33">
        <f>+'04122022(Reg)'!O13-'27012017 Sin Case'!O13</f>
        <v>6.399999999999999</v>
      </c>
      <c r="P13" s="33">
        <f>+'04122022(Reg)'!P13-'27012017 Sin Case'!P13</f>
        <v>6.850000000000001</v>
      </c>
      <c r="Q13" s="33">
        <f>+'04122022(Reg)'!Q13-'27012017 Sin Case'!Q13</f>
        <v>6.399999999999999</v>
      </c>
      <c r="R13" s="33">
        <f>+'04122022(Reg)'!R13-'27012017 Sin Case'!R13</f>
        <v>6.399999999999999</v>
      </c>
      <c r="S13" s="33">
        <f>+'04122022(Reg)'!S13-'27012017 Sin Case'!S13</f>
        <v>9.42</v>
      </c>
      <c r="T13" s="33">
        <f>+'04122022(Reg)'!T13-'27012017 Sin Case'!T13</f>
        <v>6.399999999999999</v>
      </c>
      <c r="U13" s="33">
        <f>+'04122022(Reg)'!U13-'27012017 Sin Case'!U13</f>
        <v>6.399999999999999</v>
      </c>
      <c r="V13" s="33">
        <f>+'04122022(Reg)'!V13-'27012017 Sin Case'!V13</f>
        <v>5.75</v>
      </c>
      <c r="W13" s="33">
        <f>+'04122022(Reg)'!W13-'27012017 Sin Case'!W13</f>
        <v>6.399999999999999</v>
      </c>
      <c r="X13" s="33">
        <f>+'04122022(Reg)'!X13-'27012017 Sin Case'!X13</f>
        <v>6.399999999999999</v>
      </c>
      <c r="Y13" s="33">
        <f>+'04122022(Reg)'!Y13-'27012017 Sin Case'!Y13</f>
        <v>6.399999999999999</v>
      </c>
      <c r="Z13" s="33">
        <f>+'04122022(Reg)'!Z13-'27012017 Sin Case'!Z13</f>
        <v>6.399999999999999</v>
      </c>
      <c r="AA13" s="33">
        <f>+'04122022(Reg)'!AA13-'27012017 Sin Case'!AA13</f>
        <v>5.75</v>
      </c>
    </row>
    <row r="14" spans="1:27" ht="18">
      <c r="A14" s="51"/>
      <c r="B14" s="17" t="s">
        <v>31</v>
      </c>
      <c r="C14" s="18"/>
      <c r="D14" s="19" t="s">
        <v>32</v>
      </c>
      <c r="E14" s="34">
        <f>+'04122022(Reg)'!E14-'27012017 Sin Case'!E14</f>
        <v>14.999999999999996</v>
      </c>
      <c r="F14" s="34">
        <f>+'04122022(Reg)'!F14-'27012017 Sin Case'!F14</f>
        <v>13.61</v>
      </c>
      <c r="G14" s="34">
        <f>+'04122022(Reg)'!G14-'27012017 Sin Case'!G14</f>
        <v>11.079999999999998</v>
      </c>
      <c r="H14" s="34">
        <f>+'04122022(Reg)'!H14-'27012017 Sin Case'!H14</f>
        <v>14.86</v>
      </c>
      <c r="I14" s="34">
        <f>+'04122022(Reg)'!I14-'27012017 Sin Case'!I14</f>
        <v>11.189999999999998</v>
      </c>
      <c r="J14" s="34">
        <f>+'04122022(Reg)'!J14-'27012017 Sin Case'!J14</f>
        <v>22.950000000000003</v>
      </c>
      <c r="K14" s="34">
        <f>+'04122022(Reg)'!K14-'27012017 Sin Case'!K14</f>
        <v>11.189999999999998</v>
      </c>
      <c r="L14" s="34">
        <f>+'04122022(Reg)'!L14-'27012017 Sin Case'!L14</f>
        <v>11.189999999999998</v>
      </c>
      <c r="M14" s="34">
        <f>+'04122022(Reg)'!M14-'27012017 Sin Case'!M14</f>
        <v>11.189999999999998</v>
      </c>
      <c r="N14" s="34">
        <f>+'04122022(Reg)'!N14-'27012017 Sin Case'!N14</f>
        <v>17.640000000000004</v>
      </c>
      <c r="O14" s="34">
        <f>+'04122022(Reg)'!O14-'27012017 Sin Case'!O14</f>
        <v>13.379999999999999</v>
      </c>
      <c r="P14" s="34">
        <f>+'04122022(Reg)'!P14-'27012017 Sin Case'!P14</f>
        <v>20.490000000000002</v>
      </c>
      <c r="Q14" s="34">
        <f>+'04122022(Reg)'!Q14-'27012017 Sin Case'!Q14</f>
        <v>13.360000000000003</v>
      </c>
      <c r="R14" s="34">
        <f>+'04122022(Reg)'!R14-'27012017 Sin Case'!R14</f>
        <v>13.659999999999997</v>
      </c>
      <c r="S14" s="34">
        <f>+'04122022(Reg)'!S14-'27012017 Sin Case'!S14</f>
        <v>13.989999999999998</v>
      </c>
      <c r="T14" s="34">
        <f>+'04122022(Reg)'!T14-'27012017 Sin Case'!T14</f>
        <v>17.16</v>
      </c>
      <c r="U14" s="34">
        <f>+'04122022(Reg)'!U14-'27012017 Sin Case'!U14</f>
        <v>18.140000000000004</v>
      </c>
      <c r="V14" s="34">
        <f>+'04122022(Reg)'!V14-'27012017 Sin Case'!V14</f>
        <v>11.189999999999998</v>
      </c>
      <c r="W14" s="34">
        <f>+'04122022(Reg)'!W14-'27012017 Sin Case'!W14</f>
        <v>13.899999999999999</v>
      </c>
      <c r="X14" s="34">
        <f>+'04122022(Reg)'!X14-'27012017 Sin Case'!X14</f>
        <v>14.999999999999996</v>
      </c>
      <c r="Y14" s="34">
        <f>+'04122022(Reg)'!Y14-'27012017 Sin Case'!Y14</f>
        <v>13.360000000000003</v>
      </c>
      <c r="Z14" s="34">
        <f>+'04122022(Reg)'!Z14-'27012017 Sin Case'!Z14</f>
        <v>14.779999999999998</v>
      </c>
      <c r="AA14" s="34">
        <f>+'04122022(Reg)'!AA14-'27012017 Sin Case'!AA14</f>
        <v>11.189999999999998</v>
      </c>
    </row>
    <row r="15" spans="1:27" ht="18">
      <c r="A15" s="51"/>
      <c r="B15" s="17" t="s">
        <v>33</v>
      </c>
      <c r="C15" s="18"/>
      <c r="D15" s="19" t="s">
        <v>32</v>
      </c>
      <c r="E15" s="34">
        <f>+'04122022(Reg)'!E15-'27012017 Sin Case'!E15</f>
        <v>13.079999999999998</v>
      </c>
      <c r="F15" s="34">
        <f>+'04122022(Reg)'!F15-'27012017 Sin Case'!F15</f>
        <v>11.120000000000001</v>
      </c>
      <c r="G15" s="34">
        <f>+'04122022(Reg)'!G15-'27012017 Sin Case'!G15</f>
        <v>11.079999999999998</v>
      </c>
      <c r="H15" s="34">
        <f>+'04122022(Reg)'!H15-'27012017 Sin Case'!H15</f>
        <v>12.93</v>
      </c>
      <c r="I15" s="34">
        <f>+'04122022(Reg)'!I15-'27012017 Sin Case'!I15</f>
        <v>11.189999999999998</v>
      </c>
      <c r="J15" s="34">
        <f>+'04122022(Reg)'!J15-'27012017 Sin Case'!J15</f>
        <v>17.46</v>
      </c>
      <c r="K15" s="34">
        <f>+'04122022(Reg)'!K15-'27012017 Sin Case'!K15</f>
        <v>11.189999999999998</v>
      </c>
      <c r="L15" s="34">
        <f>+'04122022(Reg)'!L15-'27012017 Sin Case'!L15</f>
        <v>11.189999999999998</v>
      </c>
      <c r="M15" s="34">
        <f>+'04122022(Reg)'!M15-'27012017 Sin Case'!M15</f>
        <v>11.189999999999998</v>
      </c>
      <c r="N15" s="34">
        <f>+'04122022(Reg)'!N15-'27012017 Sin Case'!N15</f>
        <v>15.669999999999998</v>
      </c>
      <c r="O15" s="34">
        <f>+'04122022(Reg)'!O15-'27012017 Sin Case'!O15</f>
        <v>11.190000000000001</v>
      </c>
      <c r="P15" s="34">
        <f>+'04122022(Reg)'!P15-'27012017 Sin Case'!P15</f>
        <v>14.739999999999998</v>
      </c>
      <c r="Q15" s="34">
        <f>+'04122022(Reg)'!Q15-'27012017 Sin Case'!Q15</f>
        <v>11.18</v>
      </c>
      <c r="R15" s="34">
        <f>+'04122022(Reg)'!R15-'27012017 Sin Case'!R15</f>
        <v>11.11</v>
      </c>
      <c r="S15" s="34">
        <f>+'04122022(Reg)'!S15-'27012017 Sin Case'!S15</f>
        <v>12.280000000000001</v>
      </c>
      <c r="T15" s="34">
        <f>+'04122022(Reg)'!T15-'27012017 Sin Case'!T15</f>
        <v>15.490000000000002</v>
      </c>
      <c r="U15" s="34">
        <f>+'04122022(Reg)'!U15-'27012017 Sin Case'!U15</f>
        <v>15.73</v>
      </c>
      <c r="V15" s="34">
        <f>+'04122022(Reg)'!V15-'27012017 Sin Case'!V15</f>
        <v>11.189999999999998</v>
      </c>
      <c r="W15" s="34">
        <f>+'04122022(Reg)'!W15-'27012017 Sin Case'!W15</f>
        <v>11.780000000000001</v>
      </c>
      <c r="X15" s="34">
        <f>+'04122022(Reg)'!X15-'27012017 Sin Case'!X15</f>
        <v>13.079999999999998</v>
      </c>
      <c r="Y15" s="34">
        <f>+'04122022(Reg)'!Y15-'27012017 Sin Case'!Y15</f>
        <v>11.18</v>
      </c>
      <c r="Z15" s="34">
        <f>+'04122022(Reg)'!Z15-'27012017 Sin Case'!Z15</f>
        <v>12.469999999999999</v>
      </c>
      <c r="AA15" s="34">
        <f>+'04122022(Reg)'!AA15-'27012017 Sin Case'!AA15</f>
        <v>11.189999999999998</v>
      </c>
    </row>
    <row r="16" spans="1:27" ht="18">
      <c r="A16" s="51"/>
      <c r="B16" s="17" t="s">
        <v>41</v>
      </c>
      <c r="C16" s="18"/>
      <c r="D16" s="19" t="s">
        <v>35</v>
      </c>
      <c r="E16" s="34">
        <f>+'04122022(Reg)'!E16-'27012017 Sin Case'!E16</f>
        <v>23.190000000000005</v>
      </c>
      <c r="F16" s="34">
        <f>+'04122022(Reg)'!F16-'27012017 Sin Case'!F16</f>
        <v>22.460000000000008</v>
      </c>
      <c r="G16" s="34">
        <f>+'04122022(Reg)'!G16-'27012017 Sin Case'!G16</f>
        <v>10.07</v>
      </c>
      <c r="H16" s="34">
        <f>+'04122022(Reg)'!H16-'27012017 Sin Case'!H16</f>
        <v>23.07</v>
      </c>
      <c r="I16" s="34">
        <f>+'04122022(Reg)'!I16-'27012017 Sin Case'!I16</f>
        <v>9.82</v>
      </c>
      <c r="J16" s="34">
        <f>+'04122022(Reg)'!J16-'27012017 Sin Case'!J16</f>
        <v>52.230000000000004</v>
      </c>
      <c r="K16" s="34">
        <f>+'04122022(Reg)'!K16-'27012017 Sin Case'!K16</f>
        <v>9.82</v>
      </c>
      <c r="L16" s="34">
        <f>+'04122022(Reg)'!L16-'27012017 Sin Case'!L16</f>
        <v>9.82</v>
      </c>
      <c r="M16" s="34">
        <f>+'04122022(Reg)'!M16-'27012017 Sin Case'!M16</f>
        <v>9.82</v>
      </c>
      <c r="N16" s="34">
        <f>+'04122022(Reg)'!N16-'27012017 Sin Case'!N16</f>
        <v>22.92</v>
      </c>
      <c r="O16" s="34">
        <f>+'04122022(Reg)'!O16-'27012017 Sin Case'!O16</f>
        <v>23.360000000000007</v>
      </c>
      <c r="P16" s="34">
        <f>+'04122022(Reg)'!P16-'27012017 Sin Case'!P16</f>
        <v>53.260000000000005</v>
      </c>
      <c r="Q16" s="34">
        <f>+'04122022(Reg)'!Q16-'27012017 Sin Case'!Q16</f>
        <v>22.460000000000008</v>
      </c>
      <c r="R16" s="34">
        <f>+'04122022(Reg)'!R16-'27012017 Sin Case'!R16</f>
        <v>22.460000000000008</v>
      </c>
      <c r="S16" s="34">
        <f>+'04122022(Reg)'!S16-'27012017 Sin Case'!S16</f>
        <v>24.310000000000002</v>
      </c>
      <c r="T16" s="34">
        <f>+'04122022(Reg)'!T16-'27012017 Sin Case'!T16</f>
        <v>22.879999999999995</v>
      </c>
      <c r="U16" s="34">
        <f>+'04122022(Reg)'!U16-'27012017 Sin Case'!U16</f>
        <v>22.92</v>
      </c>
      <c r="V16" s="34">
        <f>+'04122022(Reg)'!V16-'27012017 Sin Case'!V16</f>
        <v>9.82</v>
      </c>
      <c r="W16" s="34">
        <f>+'04122022(Reg)'!W16-'27012017 Sin Case'!W16</f>
        <v>23.130000000000003</v>
      </c>
      <c r="X16" s="34">
        <f>+'04122022(Reg)'!X16-'27012017 Sin Case'!X16</f>
        <v>23.190000000000005</v>
      </c>
      <c r="Y16" s="34">
        <f>+'04122022(Reg)'!Y16-'27012017 Sin Case'!Y16</f>
        <v>22.460000000000008</v>
      </c>
      <c r="Z16" s="34">
        <f>+'04122022(Reg)'!Z16-'27012017 Sin Case'!Z16</f>
        <v>23.730000000000004</v>
      </c>
      <c r="AA16" s="34">
        <f>+'04122022(Reg)'!AA16-'27012017 Sin Case'!AA16</f>
        <v>9.82</v>
      </c>
    </row>
    <row r="17" spans="1:27" ht="18">
      <c r="A17" s="51"/>
      <c r="B17" s="17" t="s">
        <v>42</v>
      </c>
      <c r="C17" s="18"/>
      <c r="D17" s="19" t="s">
        <v>35</v>
      </c>
      <c r="E17" s="34">
        <f>+'04122022(Reg)'!E17-'27012017 Sin Case'!E17</f>
        <v>14.799999999999997</v>
      </c>
      <c r="F17" s="34">
        <f>+'04122022(Reg)'!F17-'27012017 Sin Case'!F17</f>
        <v>14.339999999999996</v>
      </c>
      <c r="G17" s="34">
        <f>+'04122022(Reg)'!G17-'27012017 Sin Case'!G17</f>
        <v>5.590000000000002</v>
      </c>
      <c r="H17" s="34">
        <f>+'04122022(Reg)'!H17-'27012017 Sin Case'!H17</f>
        <v>14.71</v>
      </c>
      <c r="I17" s="34">
        <f>+'04122022(Reg)'!I17-'27012017 Sin Case'!I17</f>
        <v>6.270000000000001</v>
      </c>
      <c r="J17" s="34">
        <f>+'04122022(Reg)'!J17-'27012017 Sin Case'!J17</f>
        <v>33.260000000000005</v>
      </c>
      <c r="K17" s="34">
        <f>+'04122022(Reg)'!K17-'27012017 Sin Case'!K17</f>
        <v>6.270000000000001</v>
      </c>
      <c r="L17" s="34">
        <f>+'04122022(Reg)'!L17-'27012017 Sin Case'!L17</f>
        <v>6.270000000000001</v>
      </c>
      <c r="M17" s="34">
        <f>+'04122022(Reg)'!M17-'27012017 Sin Case'!M17</f>
        <v>6.270000000000001</v>
      </c>
      <c r="N17" s="34">
        <f>+'04122022(Reg)'!N17-'27012017 Sin Case'!N17</f>
        <v>14.61</v>
      </c>
      <c r="O17" s="34">
        <f>+'04122022(Reg)'!O17-'27012017 Sin Case'!O17</f>
        <v>14.899999999999999</v>
      </c>
      <c r="P17" s="34">
        <f>+'04122022(Reg)'!P17-'27012017 Sin Case'!P17</f>
        <v>33.92</v>
      </c>
      <c r="Q17" s="34">
        <f>+'04122022(Reg)'!Q17-'27012017 Sin Case'!Q17</f>
        <v>14.339999999999996</v>
      </c>
      <c r="R17" s="34">
        <f>+'04122022(Reg)'!R17-'27012017 Sin Case'!R17</f>
        <v>14.339999999999996</v>
      </c>
      <c r="S17" s="34">
        <f>+'04122022(Reg)'!S17-'27012017 Sin Case'!S17</f>
        <v>13.61</v>
      </c>
      <c r="T17" s="34">
        <f>+'04122022(Reg)'!T17-'27012017 Sin Case'!T17</f>
        <v>14.600000000000001</v>
      </c>
      <c r="U17" s="34">
        <f>+'04122022(Reg)'!U17-'27012017 Sin Case'!U17</f>
        <v>14.61</v>
      </c>
      <c r="V17" s="34">
        <f>+'04122022(Reg)'!V17-'27012017 Sin Case'!V17</f>
        <v>6.270000000000001</v>
      </c>
      <c r="W17" s="34">
        <f>+'04122022(Reg)'!W17-'27012017 Sin Case'!W17</f>
        <v>14.759999999999998</v>
      </c>
      <c r="X17" s="34">
        <f>+'04122022(Reg)'!X17-'27012017 Sin Case'!X17</f>
        <v>14.799999999999997</v>
      </c>
      <c r="Y17" s="34">
        <f>+'04122022(Reg)'!Y17-'27012017 Sin Case'!Y17</f>
        <v>14.339999999999996</v>
      </c>
      <c r="Z17" s="34">
        <f>+'04122022(Reg)'!Z17-'27012017 Sin Case'!Z17</f>
        <v>15.14</v>
      </c>
      <c r="AA17" s="34">
        <f>+'04122022(Reg)'!AA17-'27012017 Sin Case'!AA17</f>
        <v>6.270000000000001</v>
      </c>
    </row>
    <row r="18" spans="1:27" ht="18">
      <c r="A18" s="51"/>
      <c r="B18" s="17" t="s">
        <v>43</v>
      </c>
      <c r="C18" s="18"/>
      <c r="D18" s="19" t="s">
        <v>35</v>
      </c>
      <c r="E18" s="34">
        <f>+'04122022(Reg)'!E18-'27012017 Sin Case'!E18</f>
        <v>65.21999999999998</v>
      </c>
      <c r="F18" s="34">
        <f>+'04122022(Reg)'!F18-'27012017 Sin Case'!F18</f>
        <v>65.21999999999998</v>
      </c>
      <c r="G18" s="34">
        <f>+'04122022(Reg)'!G18-'27012017 Sin Case'!G18</f>
        <v>61.290000000000006</v>
      </c>
      <c r="H18" s="34">
        <f>+'04122022(Reg)'!H18-'27012017 Sin Case'!H18</f>
        <v>65.21999999999998</v>
      </c>
      <c r="I18" s="34">
        <f>+'04122022(Reg)'!I18-'27012017 Sin Case'!I18</f>
        <v>60.260000000000005</v>
      </c>
      <c r="J18" s="34">
        <f>+'04122022(Reg)'!J18-'27012017 Sin Case'!J18</f>
        <v>67.67999999999999</v>
      </c>
      <c r="K18" s="34">
        <f>+'04122022(Reg)'!K18-'27012017 Sin Case'!K18</f>
        <v>60.260000000000005</v>
      </c>
      <c r="L18" s="34">
        <f>+'04122022(Reg)'!L18-'27012017 Sin Case'!L18</f>
        <v>60.260000000000005</v>
      </c>
      <c r="M18" s="34">
        <f>+'04122022(Reg)'!M18-'27012017 Sin Case'!M18</f>
        <v>60.260000000000005</v>
      </c>
      <c r="N18" s="34">
        <f>+'04122022(Reg)'!N18-'27012017 Sin Case'!N18</f>
        <v>65.21999999999998</v>
      </c>
      <c r="O18" s="34">
        <f>+'04122022(Reg)'!O18-'27012017 Sin Case'!O18</f>
        <v>65.21999999999998</v>
      </c>
      <c r="P18" s="34">
        <f>+'04122022(Reg)'!P18-'27012017 Sin Case'!P18</f>
        <v>67.67999999999999</v>
      </c>
      <c r="Q18" s="34">
        <f>+'04122022(Reg)'!Q18-'27012017 Sin Case'!Q18</f>
        <v>65.21999999999998</v>
      </c>
      <c r="R18" s="34">
        <f>+'04122022(Reg)'!R18-'27012017 Sin Case'!R18</f>
        <v>65.21999999999998</v>
      </c>
      <c r="S18" s="34">
        <f>+'04122022(Reg)'!S18-'27012017 Sin Case'!S18</f>
        <v>66.26999999999998</v>
      </c>
      <c r="T18" s="34">
        <f>+'04122022(Reg)'!T18-'27012017 Sin Case'!T18</f>
        <v>65.21999999999998</v>
      </c>
      <c r="U18" s="34">
        <f>+'04122022(Reg)'!U18-'27012017 Sin Case'!U18</f>
        <v>65.21999999999998</v>
      </c>
      <c r="V18" s="34">
        <f>+'04122022(Reg)'!V18-'27012017 Sin Case'!V18</f>
        <v>60.260000000000005</v>
      </c>
      <c r="W18" s="34">
        <f>+'04122022(Reg)'!W18-'27012017 Sin Case'!W18</f>
        <v>65.21999999999998</v>
      </c>
      <c r="X18" s="34">
        <f>+'04122022(Reg)'!X18-'27012017 Sin Case'!X18</f>
        <v>65.21999999999998</v>
      </c>
      <c r="Y18" s="34">
        <f>+'04122022(Reg)'!Y18-'27012017 Sin Case'!Y18</f>
        <v>65.21999999999998</v>
      </c>
      <c r="Z18" s="34">
        <f>+'04122022(Reg)'!Z18-'27012017 Sin Case'!Z18</f>
        <v>65.21999999999998</v>
      </c>
      <c r="AA18" s="34">
        <f>+'04122022(Reg)'!AA18-'27012017 Sin Case'!AA18</f>
        <v>60.260000000000005</v>
      </c>
    </row>
    <row r="19" spans="1:27" ht="18">
      <c r="A19" s="51"/>
      <c r="B19" s="17" t="s">
        <v>44</v>
      </c>
      <c r="C19" s="18"/>
      <c r="D19" s="19" t="s">
        <v>35</v>
      </c>
      <c r="E19" s="34">
        <f>+'04122022(Reg)'!E19-'27012017 Sin Case'!E19</f>
        <v>65.32000000000001</v>
      </c>
      <c r="F19" s="34">
        <f>+'04122022(Reg)'!F19-'27012017 Sin Case'!F19</f>
        <v>65.32000000000001</v>
      </c>
      <c r="G19" s="34">
        <f>+'04122022(Reg)'!G19-'27012017 Sin Case'!G19</f>
        <v>60.420000000000016</v>
      </c>
      <c r="H19" s="34">
        <f>+'04122022(Reg)'!H19-'27012017 Sin Case'!H19</f>
        <v>65.32000000000001</v>
      </c>
      <c r="I19" s="34">
        <f>+'04122022(Reg)'!I19-'27012017 Sin Case'!I19</f>
        <v>60.420000000000016</v>
      </c>
      <c r="J19" s="34">
        <f>+'04122022(Reg)'!J19-'27012017 Sin Case'!J19</f>
        <v>67.70000000000002</v>
      </c>
      <c r="K19" s="34">
        <f>+'04122022(Reg)'!K19-'27012017 Sin Case'!K19</f>
        <v>60.420000000000016</v>
      </c>
      <c r="L19" s="34">
        <f>+'04122022(Reg)'!L19-'27012017 Sin Case'!L19</f>
        <v>60.420000000000016</v>
      </c>
      <c r="M19" s="34">
        <f>+'04122022(Reg)'!M19-'27012017 Sin Case'!M19</f>
        <v>60.420000000000016</v>
      </c>
      <c r="N19" s="34">
        <f>+'04122022(Reg)'!N19-'27012017 Sin Case'!N19</f>
        <v>65.32000000000001</v>
      </c>
      <c r="O19" s="34">
        <f>+'04122022(Reg)'!O19-'27012017 Sin Case'!O19</f>
        <v>65.32000000000001</v>
      </c>
      <c r="P19" s="34">
        <f>+'04122022(Reg)'!P19-'27012017 Sin Case'!P19</f>
        <v>67.70000000000002</v>
      </c>
      <c r="Q19" s="34">
        <f>+'04122022(Reg)'!Q19-'27012017 Sin Case'!Q19</f>
        <v>65.32000000000001</v>
      </c>
      <c r="R19" s="34">
        <f>+'04122022(Reg)'!R19-'27012017 Sin Case'!R19</f>
        <v>65.32000000000001</v>
      </c>
      <c r="S19" s="34">
        <f>+'04122022(Reg)'!S19-'27012017 Sin Case'!S19</f>
        <v>65.32000000000001</v>
      </c>
      <c r="T19" s="34">
        <f>+'04122022(Reg)'!T19-'27012017 Sin Case'!T19</f>
        <v>65.32000000000001</v>
      </c>
      <c r="U19" s="34">
        <f>+'04122022(Reg)'!U19-'27012017 Sin Case'!U19</f>
        <v>65.32000000000001</v>
      </c>
      <c r="V19" s="34">
        <f>+'04122022(Reg)'!V19-'27012017 Sin Case'!V19</f>
        <v>60.420000000000016</v>
      </c>
      <c r="W19" s="34">
        <f>+'04122022(Reg)'!W19-'27012017 Sin Case'!W19</f>
        <v>65.32000000000001</v>
      </c>
      <c r="X19" s="34">
        <f>+'04122022(Reg)'!X19-'27012017 Sin Case'!X19</f>
        <v>65.32000000000001</v>
      </c>
      <c r="Y19" s="34">
        <f>+'04122022(Reg)'!Y19-'27012017 Sin Case'!Y19</f>
        <v>65.32000000000001</v>
      </c>
      <c r="Z19" s="34">
        <f>+'04122022(Reg)'!Z19-'27012017 Sin Case'!Z19</f>
        <v>65.32000000000001</v>
      </c>
      <c r="AA19" s="34">
        <f>+'04122022(Reg)'!AA19-'27012017 Sin Case'!AA19</f>
        <v>60.420000000000016</v>
      </c>
    </row>
    <row r="20" spans="1:27" ht="18">
      <c r="A20" s="52"/>
      <c r="B20" s="20" t="s">
        <v>38</v>
      </c>
      <c r="C20" s="21"/>
      <c r="D20" s="22" t="s">
        <v>39</v>
      </c>
      <c r="E20" s="35">
        <f>+'04122022(Reg)'!E20-'27012017 Sin Case'!E20</f>
        <v>0.6699999999999999</v>
      </c>
      <c r="F20" s="35">
        <f>+'04122022(Reg)'!F20-'27012017 Sin Case'!F20</f>
        <v>0.6699999999999999</v>
      </c>
      <c r="G20" s="35">
        <f>+'04122022(Reg)'!G20-'27012017 Sin Case'!G20</f>
        <v>0.5499999999999998</v>
      </c>
      <c r="H20" s="35">
        <f>+'04122022(Reg)'!H20-'27012017 Sin Case'!H20</f>
        <v>0.6699999999999999</v>
      </c>
      <c r="I20" s="35">
        <f>+'04122022(Reg)'!I20-'27012017 Sin Case'!I20</f>
        <v>0.5499999999999998</v>
      </c>
      <c r="J20" s="35">
        <f>+'04122022(Reg)'!J20-'27012017 Sin Case'!J20</f>
        <v>0.7799999999999994</v>
      </c>
      <c r="K20" s="35">
        <f>+'04122022(Reg)'!K20-'27012017 Sin Case'!K20</f>
        <v>0.5499999999999998</v>
      </c>
      <c r="L20" s="35">
        <f>+'04122022(Reg)'!L20-'27012017 Sin Case'!L20</f>
        <v>0.5499999999999998</v>
      </c>
      <c r="M20" s="35">
        <f>+'04122022(Reg)'!M20-'27012017 Sin Case'!M20</f>
        <v>0.5499999999999998</v>
      </c>
      <c r="N20" s="35">
        <f>+'04122022(Reg)'!N20-'27012017 Sin Case'!N20</f>
        <v>0.6699999999999999</v>
      </c>
      <c r="O20" s="35">
        <f>+'04122022(Reg)'!O20-'27012017 Sin Case'!O20</f>
        <v>0.6699999999999999</v>
      </c>
      <c r="P20" s="35">
        <f>+'04122022(Reg)'!P20-'27012017 Sin Case'!P20</f>
        <v>0.7799999999999994</v>
      </c>
      <c r="Q20" s="35">
        <f>+'04122022(Reg)'!Q20-'27012017 Sin Case'!Q20</f>
        <v>0.6699999999999999</v>
      </c>
      <c r="R20" s="35">
        <f>+'04122022(Reg)'!R20-'27012017 Sin Case'!R20</f>
        <v>0.6699999999999999</v>
      </c>
      <c r="S20" s="35">
        <f>+'04122022(Reg)'!S20-'27012017 Sin Case'!S20</f>
        <v>0.6699999999999999</v>
      </c>
      <c r="T20" s="35">
        <f>+'04122022(Reg)'!T20-'27012017 Sin Case'!T20</f>
        <v>0.6699999999999999</v>
      </c>
      <c r="U20" s="35">
        <f>+'04122022(Reg)'!U20-'27012017 Sin Case'!U20</f>
        <v>0.6699999999999999</v>
      </c>
      <c r="V20" s="35">
        <f>+'04122022(Reg)'!V20-'27012017 Sin Case'!V20</f>
        <v>0.5499999999999998</v>
      </c>
      <c r="W20" s="35">
        <f>+'04122022(Reg)'!W20-'27012017 Sin Case'!W20</f>
        <v>0.6699999999999999</v>
      </c>
      <c r="X20" s="35">
        <f>+'04122022(Reg)'!X20-'27012017 Sin Case'!X20</f>
        <v>0.6699999999999999</v>
      </c>
      <c r="Y20" s="35">
        <f>+'04122022(Reg)'!Y20-'27012017 Sin Case'!Y20</f>
        <v>0.6699999999999999</v>
      </c>
      <c r="Z20" s="35">
        <f>+'04122022(Reg)'!Z20-'27012017 Sin Case'!Z20</f>
        <v>0.6699999999999999</v>
      </c>
      <c r="AA20" s="35">
        <f>+'04122022(Reg)'!AA20-'27012017 Sin Case'!AA20</f>
        <v>0.5499999999999998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4">
        <f>+'04122022(Reg)'!E21-'27012017 Sin Case'!E21</f>
        <v>6.399999999999999</v>
      </c>
      <c r="F21" s="34">
        <f>+'04122022(Reg)'!F21-'27012017 Sin Case'!F21</f>
        <v>6.399999999999999</v>
      </c>
      <c r="G21" s="34">
        <f>+'04122022(Reg)'!G21-'27012017 Sin Case'!G21</f>
        <v>8.689999999999998</v>
      </c>
      <c r="H21" s="34">
        <f>+'04122022(Reg)'!H21-'27012017 Sin Case'!H21</f>
        <v>6.399999999999999</v>
      </c>
      <c r="I21" s="34">
        <f>+'04122022(Reg)'!I21-'27012017 Sin Case'!I21</f>
        <v>5.75</v>
      </c>
      <c r="J21" s="34">
        <f>+'04122022(Reg)'!J21-'27012017 Sin Case'!J21</f>
        <v>6.850000000000001</v>
      </c>
      <c r="K21" s="34">
        <f>+'04122022(Reg)'!K21-'27012017 Sin Case'!K21</f>
        <v>5.75</v>
      </c>
      <c r="L21" s="34">
        <f>+'04122022(Reg)'!L21-'27012017 Sin Case'!L21</f>
        <v>5.75</v>
      </c>
      <c r="M21" s="34">
        <f>+'04122022(Reg)'!M21-'27012017 Sin Case'!M21</f>
        <v>5.75</v>
      </c>
      <c r="N21" s="34">
        <f>+'04122022(Reg)'!N21-'27012017 Sin Case'!N21</f>
        <v>6.399999999999999</v>
      </c>
      <c r="O21" s="34">
        <f>+'04122022(Reg)'!O21-'27012017 Sin Case'!O21</f>
        <v>6.399999999999999</v>
      </c>
      <c r="P21" s="34">
        <f>+'04122022(Reg)'!P21-'27012017 Sin Case'!P21</f>
        <v>6.850000000000001</v>
      </c>
      <c r="Q21" s="34">
        <f>+'04122022(Reg)'!Q21-'27012017 Sin Case'!Q21</f>
        <v>6.399999999999999</v>
      </c>
      <c r="R21" s="34">
        <f>+'04122022(Reg)'!R21-'27012017 Sin Case'!R21</f>
        <v>6.399999999999999</v>
      </c>
      <c r="S21" s="34">
        <f>+'04122022(Reg)'!S21-'27012017 Sin Case'!S21</f>
        <v>9.42</v>
      </c>
      <c r="T21" s="34">
        <f>+'04122022(Reg)'!T21-'27012017 Sin Case'!T21</f>
        <v>6.399999999999999</v>
      </c>
      <c r="U21" s="34">
        <f>+'04122022(Reg)'!U21-'27012017 Sin Case'!U21</f>
        <v>6.399999999999999</v>
      </c>
      <c r="V21" s="34">
        <f>+'04122022(Reg)'!V21-'27012017 Sin Case'!V21</f>
        <v>5.75</v>
      </c>
      <c r="W21" s="34">
        <f>+'04122022(Reg)'!W21-'27012017 Sin Case'!W21</f>
        <v>6.399999999999999</v>
      </c>
      <c r="X21" s="34">
        <f>+'04122022(Reg)'!X21-'27012017 Sin Case'!X21</f>
        <v>6.399999999999999</v>
      </c>
      <c r="Y21" s="34">
        <f>+'04122022(Reg)'!Y21-'27012017 Sin Case'!Y21</f>
        <v>6.399999999999999</v>
      </c>
      <c r="Z21" s="34">
        <f>+'04122022(Reg)'!Z21-'27012017 Sin Case'!Z21</f>
        <v>6.399999999999999</v>
      </c>
      <c r="AA21" s="34">
        <f>+'04122022(Reg)'!AA21-'27012017 Sin Case'!AA21</f>
        <v>5.75</v>
      </c>
    </row>
    <row r="22" spans="1:27" ht="18">
      <c r="A22" s="51"/>
      <c r="B22" s="17" t="s">
        <v>46</v>
      </c>
      <c r="C22" s="18"/>
      <c r="D22" s="19" t="s">
        <v>32</v>
      </c>
      <c r="E22" s="34">
        <f>+'04122022(Reg)'!E22-'27012017 Sin Case'!E22</f>
        <v>13.75</v>
      </c>
      <c r="F22" s="34">
        <f>+'04122022(Reg)'!F22-'27012017 Sin Case'!F22</f>
        <v>11.98</v>
      </c>
      <c r="G22" s="34">
        <f>+'04122022(Reg)'!G22-'27012017 Sin Case'!G22</f>
        <v>11.079999999999998</v>
      </c>
      <c r="H22" s="34">
        <f>+'04122022(Reg)'!H22-'27012017 Sin Case'!H22</f>
        <v>13.59</v>
      </c>
      <c r="I22" s="34">
        <f>+'04122022(Reg)'!I22-'27012017 Sin Case'!I22</f>
        <v>11.189999999999998</v>
      </c>
      <c r="J22" s="34">
        <f>+'04122022(Reg)'!J22-'27012017 Sin Case'!J22</f>
        <v>19.4</v>
      </c>
      <c r="K22" s="34">
        <f>+'04122022(Reg)'!K22-'27012017 Sin Case'!K22</f>
        <v>11.189999999999998</v>
      </c>
      <c r="L22" s="34">
        <f>+'04122022(Reg)'!L22-'27012017 Sin Case'!L22</f>
        <v>11.189999999999998</v>
      </c>
      <c r="M22" s="34">
        <f>+'04122022(Reg)'!M22-'27012017 Sin Case'!M22</f>
        <v>11.189999999999998</v>
      </c>
      <c r="N22" s="34">
        <f>+'04122022(Reg)'!N22-'27012017 Sin Case'!N22</f>
        <v>16.349999999999998</v>
      </c>
      <c r="O22" s="34">
        <f>+'04122022(Reg)'!O22-'27012017 Sin Case'!O22</f>
        <v>11.95</v>
      </c>
      <c r="P22" s="34">
        <f>+'04122022(Reg)'!P22-'27012017 Sin Case'!P22</f>
        <v>16.78</v>
      </c>
      <c r="Q22" s="34">
        <f>+'04122022(Reg)'!Q22-'27012017 Sin Case'!Q22</f>
        <v>11.940000000000001</v>
      </c>
      <c r="R22" s="34">
        <f>+'04122022(Reg)'!R22-'27012017 Sin Case'!R22</f>
        <v>11.989999999999998</v>
      </c>
      <c r="S22" s="34">
        <f>+'04122022(Reg)'!S22-'27012017 Sin Case'!S22</f>
        <v>12.86</v>
      </c>
      <c r="T22" s="34">
        <f>+'04122022(Reg)'!T22-'27012017 Sin Case'!T22</f>
        <v>16.060000000000002</v>
      </c>
      <c r="U22" s="34">
        <f>+'04122022(Reg)'!U22-'27012017 Sin Case'!U22</f>
        <v>16.56</v>
      </c>
      <c r="V22" s="34">
        <f>+'04122022(Reg)'!V22-'27012017 Sin Case'!V22</f>
        <v>11.189999999999998</v>
      </c>
      <c r="W22" s="34">
        <f>+'04122022(Reg)'!W22-'27012017 Sin Case'!W22</f>
        <v>12.510000000000002</v>
      </c>
      <c r="X22" s="34">
        <f>+'04122022(Reg)'!X22-'27012017 Sin Case'!X22</f>
        <v>13.739999999999998</v>
      </c>
      <c r="Y22" s="34">
        <f>+'04122022(Reg)'!Y22-'27012017 Sin Case'!Y22</f>
        <v>11.940000000000001</v>
      </c>
      <c r="Z22" s="34">
        <f>+'04122022(Reg)'!Z22-'27012017 Sin Case'!Z22</f>
        <v>13.260000000000002</v>
      </c>
      <c r="AA22" s="34">
        <f>+'04122022(Reg)'!AA22-'27012017 Sin Case'!AA22</f>
        <v>11.189999999999998</v>
      </c>
    </row>
    <row r="23" spans="1:27" ht="18">
      <c r="A23" s="51"/>
      <c r="B23" s="17" t="s">
        <v>41</v>
      </c>
      <c r="C23" s="18"/>
      <c r="D23" s="19" t="s">
        <v>35</v>
      </c>
      <c r="E23" s="34">
        <f>+'04122022(Reg)'!E23-'27012017 Sin Case'!E23</f>
        <v>23.190000000000005</v>
      </c>
      <c r="F23" s="34">
        <f>+'04122022(Reg)'!F23-'27012017 Sin Case'!F23</f>
        <v>22.460000000000008</v>
      </c>
      <c r="G23" s="34">
        <f>+'04122022(Reg)'!G23-'27012017 Sin Case'!G23</f>
        <v>10.07</v>
      </c>
      <c r="H23" s="34">
        <f>+'04122022(Reg)'!H23-'27012017 Sin Case'!H23</f>
        <v>23.07</v>
      </c>
      <c r="I23" s="34">
        <f>+'04122022(Reg)'!I23-'27012017 Sin Case'!I23</f>
        <v>9.82</v>
      </c>
      <c r="J23" s="34">
        <f>+'04122022(Reg)'!J23-'27012017 Sin Case'!J23</f>
        <v>52.230000000000004</v>
      </c>
      <c r="K23" s="34">
        <f>+'04122022(Reg)'!K23-'27012017 Sin Case'!K23</f>
        <v>9.82</v>
      </c>
      <c r="L23" s="34">
        <f>+'04122022(Reg)'!L23-'27012017 Sin Case'!L23</f>
        <v>9.82</v>
      </c>
      <c r="M23" s="34">
        <f>+'04122022(Reg)'!M23-'27012017 Sin Case'!M23</f>
        <v>9.82</v>
      </c>
      <c r="N23" s="34">
        <f>+'04122022(Reg)'!N23-'27012017 Sin Case'!N23</f>
        <v>22.92</v>
      </c>
      <c r="O23" s="34">
        <f>+'04122022(Reg)'!O23-'27012017 Sin Case'!O23</f>
        <v>23.360000000000007</v>
      </c>
      <c r="P23" s="34">
        <f>+'04122022(Reg)'!P23-'27012017 Sin Case'!P23</f>
        <v>53.260000000000005</v>
      </c>
      <c r="Q23" s="34">
        <f>+'04122022(Reg)'!Q23-'27012017 Sin Case'!Q23</f>
        <v>22.460000000000008</v>
      </c>
      <c r="R23" s="34">
        <f>+'04122022(Reg)'!R23-'27012017 Sin Case'!R23</f>
        <v>22.460000000000008</v>
      </c>
      <c r="S23" s="34">
        <f>+'04122022(Reg)'!S23-'27012017 Sin Case'!S23</f>
        <v>24.310000000000002</v>
      </c>
      <c r="T23" s="34">
        <f>+'04122022(Reg)'!T23-'27012017 Sin Case'!T23</f>
        <v>22.879999999999995</v>
      </c>
      <c r="U23" s="34">
        <f>+'04122022(Reg)'!U23-'27012017 Sin Case'!U23</f>
        <v>22.92</v>
      </c>
      <c r="V23" s="34">
        <f>+'04122022(Reg)'!V23-'27012017 Sin Case'!V23</f>
        <v>9.82</v>
      </c>
      <c r="W23" s="34">
        <f>+'04122022(Reg)'!W23-'27012017 Sin Case'!W23</f>
        <v>23.130000000000003</v>
      </c>
      <c r="X23" s="34">
        <f>+'04122022(Reg)'!X23-'27012017 Sin Case'!X23</f>
        <v>23.190000000000005</v>
      </c>
      <c r="Y23" s="34">
        <f>+'04122022(Reg)'!Y23-'27012017 Sin Case'!Y23</f>
        <v>22.460000000000008</v>
      </c>
      <c r="Z23" s="34">
        <f>+'04122022(Reg)'!Z23-'27012017 Sin Case'!Z23</f>
        <v>23.730000000000004</v>
      </c>
      <c r="AA23" s="34">
        <f>+'04122022(Reg)'!AA23-'27012017 Sin Case'!AA23</f>
        <v>9.82</v>
      </c>
    </row>
    <row r="24" spans="1:27" ht="18">
      <c r="A24" s="51"/>
      <c r="B24" s="17" t="s">
        <v>42</v>
      </c>
      <c r="C24" s="18"/>
      <c r="D24" s="19" t="s">
        <v>35</v>
      </c>
      <c r="E24" s="34">
        <f>+'04122022(Reg)'!E24-'27012017 Sin Case'!E24</f>
        <v>14.799999999999997</v>
      </c>
      <c r="F24" s="34">
        <f>+'04122022(Reg)'!F24-'27012017 Sin Case'!F24</f>
        <v>14.339999999999996</v>
      </c>
      <c r="G24" s="34">
        <f>+'04122022(Reg)'!G24-'27012017 Sin Case'!G24</f>
        <v>5.590000000000002</v>
      </c>
      <c r="H24" s="34">
        <f>+'04122022(Reg)'!H24-'27012017 Sin Case'!H24</f>
        <v>14.71</v>
      </c>
      <c r="I24" s="34">
        <f>+'04122022(Reg)'!I24-'27012017 Sin Case'!I24</f>
        <v>6.270000000000001</v>
      </c>
      <c r="J24" s="34">
        <f>+'04122022(Reg)'!J24-'27012017 Sin Case'!J24</f>
        <v>33.260000000000005</v>
      </c>
      <c r="K24" s="34">
        <f>+'04122022(Reg)'!K24-'27012017 Sin Case'!K24</f>
        <v>6.270000000000001</v>
      </c>
      <c r="L24" s="34">
        <f>+'04122022(Reg)'!L24-'27012017 Sin Case'!L24</f>
        <v>6.270000000000001</v>
      </c>
      <c r="M24" s="34">
        <f>+'04122022(Reg)'!M24-'27012017 Sin Case'!M24</f>
        <v>6.270000000000001</v>
      </c>
      <c r="N24" s="34">
        <f>+'04122022(Reg)'!N24-'27012017 Sin Case'!N24</f>
        <v>14.61</v>
      </c>
      <c r="O24" s="34">
        <f>+'04122022(Reg)'!O24-'27012017 Sin Case'!O24</f>
        <v>14.899999999999999</v>
      </c>
      <c r="P24" s="34">
        <f>+'04122022(Reg)'!P24-'27012017 Sin Case'!P24</f>
        <v>33.92</v>
      </c>
      <c r="Q24" s="34">
        <f>+'04122022(Reg)'!Q24-'27012017 Sin Case'!Q24</f>
        <v>14.339999999999996</v>
      </c>
      <c r="R24" s="34">
        <f>+'04122022(Reg)'!R24-'27012017 Sin Case'!R24</f>
        <v>14.339999999999996</v>
      </c>
      <c r="S24" s="34">
        <f>+'04122022(Reg)'!S24-'27012017 Sin Case'!S24</f>
        <v>13.61</v>
      </c>
      <c r="T24" s="34">
        <f>+'04122022(Reg)'!T24-'27012017 Sin Case'!T24</f>
        <v>14.600000000000001</v>
      </c>
      <c r="U24" s="34">
        <f>+'04122022(Reg)'!U24-'27012017 Sin Case'!U24</f>
        <v>14.61</v>
      </c>
      <c r="V24" s="34">
        <f>+'04122022(Reg)'!V24-'27012017 Sin Case'!V24</f>
        <v>6.270000000000001</v>
      </c>
      <c r="W24" s="34">
        <f>+'04122022(Reg)'!W24-'27012017 Sin Case'!W24</f>
        <v>14.759999999999998</v>
      </c>
      <c r="X24" s="34">
        <f>+'04122022(Reg)'!X24-'27012017 Sin Case'!X24</f>
        <v>14.799999999999997</v>
      </c>
      <c r="Y24" s="34">
        <f>+'04122022(Reg)'!Y24-'27012017 Sin Case'!Y24</f>
        <v>14.339999999999996</v>
      </c>
      <c r="Z24" s="34">
        <f>+'04122022(Reg)'!Z24-'27012017 Sin Case'!Z24</f>
        <v>15.14</v>
      </c>
      <c r="AA24" s="34">
        <f>+'04122022(Reg)'!AA24-'27012017 Sin Case'!AA24</f>
        <v>6.270000000000001</v>
      </c>
    </row>
    <row r="25" spans="1:27" ht="18">
      <c r="A25" s="51"/>
      <c r="B25" s="17" t="s">
        <v>43</v>
      </c>
      <c r="C25" s="18"/>
      <c r="D25" s="19" t="s">
        <v>35</v>
      </c>
      <c r="E25" s="34">
        <f>+'04122022(Reg)'!E25-'27012017 Sin Case'!E25</f>
        <v>65.21999999999998</v>
      </c>
      <c r="F25" s="34">
        <f>+'04122022(Reg)'!F25-'27012017 Sin Case'!F25</f>
        <v>65.21999999999998</v>
      </c>
      <c r="G25" s="34">
        <f>+'04122022(Reg)'!G25-'27012017 Sin Case'!G25</f>
        <v>61.290000000000006</v>
      </c>
      <c r="H25" s="34">
        <f>+'04122022(Reg)'!H25-'27012017 Sin Case'!H25</f>
        <v>65.21999999999998</v>
      </c>
      <c r="I25" s="34">
        <f>+'04122022(Reg)'!I25-'27012017 Sin Case'!I25</f>
        <v>60.260000000000005</v>
      </c>
      <c r="J25" s="34">
        <f>+'04122022(Reg)'!J25-'27012017 Sin Case'!J25</f>
        <v>67.67999999999999</v>
      </c>
      <c r="K25" s="34">
        <f>+'04122022(Reg)'!K25-'27012017 Sin Case'!K25</f>
        <v>60.260000000000005</v>
      </c>
      <c r="L25" s="34">
        <f>+'04122022(Reg)'!L25-'27012017 Sin Case'!L25</f>
        <v>60.260000000000005</v>
      </c>
      <c r="M25" s="34">
        <f>+'04122022(Reg)'!M25-'27012017 Sin Case'!M25</f>
        <v>60.260000000000005</v>
      </c>
      <c r="N25" s="34">
        <f>+'04122022(Reg)'!N25-'27012017 Sin Case'!N25</f>
        <v>65.21999999999998</v>
      </c>
      <c r="O25" s="34">
        <f>+'04122022(Reg)'!O25-'27012017 Sin Case'!O25</f>
        <v>65.21999999999998</v>
      </c>
      <c r="P25" s="34">
        <f>+'04122022(Reg)'!P25-'27012017 Sin Case'!P25</f>
        <v>67.67999999999999</v>
      </c>
      <c r="Q25" s="34">
        <f>+'04122022(Reg)'!Q25-'27012017 Sin Case'!Q25</f>
        <v>65.21999999999998</v>
      </c>
      <c r="R25" s="34">
        <f>+'04122022(Reg)'!R25-'27012017 Sin Case'!R25</f>
        <v>65.21999999999998</v>
      </c>
      <c r="S25" s="34">
        <f>+'04122022(Reg)'!S25-'27012017 Sin Case'!S25</f>
        <v>66.26999999999998</v>
      </c>
      <c r="T25" s="34">
        <f>+'04122022(Reg)'!T25-'27012017 Sin Case'!T25</f>
        <v>65.21999999999998</v>
      </c>
      <c r="U25" s="34">
        <f>+'04122022(Reg)'!U25-'27012017 Sin Case'!U25</f>
        <v>65.21999999999998</v>
      </c>
      <c r="V25" s="34">
        <f>+'04122022(Reg)'!V25-'27012017 Sin Case'!V25</f>
        <v>60.260000000000005</v>
      </c>
      <c r="W25" s="34">
        <f>+'04122022(Reg)'!W25-'27012017 Sin Case'!W25</f>
        <v>65.21999999999998</v>
      </c>
      <c r="X25" s="34">
        <f>+'04122022(Reg)'!X25-'27012017 Sin Case'!X25</f>
        <v>65.21999999999998</v>
      </c>
      <c r="Y25" s="34">
        <f>+'04122022(Reg)'!Y25-'27012017 Sin Case'!Y25</f>
        <v>65.21999999999998</v>
      </c>
      <c r="Z25" s="34">
        <f>+'04122022(Reg)'!Z25-'27012017 Sin Case'!Z25</f>
        <v>65.21999999999998</v>
      </c>
      <c r="AA25" s="34">
        <f>+'04122022(Reg)'!AA25-'27012017 Sin Case'!AA25</f>
        <v>60.260000000000005</v>
      </c>
    </row>
    <row r="26" spans="1:27" ht="18">
      <c r="A26" s="51"/>
      <c r="B26" s="17" t="s">
        <v>44</v>
      </c>
      <c r="C26" s="18"/>
      <c r="D26" s="19" t="s">
        <v>35</v>
      </c>
      <c r="E26" s="34">
        <f>+'04122022(Reg)'!E26-'27012017 Sin Case'!E26</f>
        <v>65.32000000000001</v>
      </c>
      <c r="F26" s="34">
        <f>+'04122022(Reg)'!F26-'27012017 Sin Case'!F26</f>
        <v>65.32000000000001</v>
      </c>
      <c r="G26" s="34">
        <f>+'04122022(Reg)'!G26-'27012017 Sin Case'!G26</f>
        <v>60.420000000000016</v>
      </c>
      <c r="H26" s="34">
        <f>+'04122022(Reg)'!H26-'27012017 Sin Case'!H26</f>
        <v>65.32000000000001</v>
      </c>
      <c r="I26" s="34">
        <f>+'04122022(Reg)'!I26-'27012017 Sin Case'!I26</f>
        <v>60.420000000000016</v>
      </c>
      <c r="J26" s="34">
        <f>+'04122022(Reg)'!J26-'27012017 Sin Case'!J26</f>
        <v>67.70000000000002</v>
      </c>
      <c r="K26" s="34">
        <f>+'04122022(Reg)'!K26-'27012017 Sin Case'!K26</f>
        <v>60.420000000000016</v>
      </c>
      <c r="L26" s="34">
        <f>+'04122022(Reg)'!L26-'27012017 Sin Case'!L26</f>
        <v>60.420000000000016</v>
      </c>
      <c r="M26" s="34">
        <f>+'04122022(Reg)'!M26-'27012017 Sin Case'!M26</f>
        <v>60.420000000000016</v>
      </c>
      <c r="N26" s="34">
        <f>+'04122022(Reg)'!N26-'27012017 Sin Case'!N26</f>
        <v>65.32000000000001</v>
      </c>
      <c r="O26" s="34">
        <f>+'04122022(Reg)'!O26-'27012017 Sin Case'!O26</f>
        <v>65.32000000000001</v>
      </c>
      <c r="P26" s="34">
        <f>+'04122022(Reg)'!P26-'27012017 Sin Case'!P26</f>
        <v>67.70000000000002</v>
      </c>
      <c r="Q26" s="34">
        <f>+'04122022(Reg)'!Q26-'27012017 Sin Case'!Q26</f>
        <v>65.32000000000001</v>
      </c>
      <c r="R26" s="34">
        <f>+'04122022(Reg)'!R26-'27012017 Sin Case'!R26</f>
        <v>65.32000000000001</v>
      </c>
      <c r="S26" s="34">
        <f>+'04122022(Reg)'!S26-'27012017 Sin Case'!S26</f>
        <v>65.32000000000001</v>
      </c>
      <c r="T26" s="34">
        <f>+'04122022(Reg)'!T26-'27012017 Sin Case'!T26</f>
        <v>65.32000000000001</v>
      </c>
      <c r="U26" s="34">
        <f>+'04122022(Reg)'!U26-'27012017 Sin Case'!U26</f>
        <v>65.32000000000001</v>
      </c>
      <c r="V26" s="34">
        <f>+'04122022(Reg)'!V26-'27012017 Sin Case'!V26</f>
        <v>60.420000000000016</v>
      </c>
      <c r="W26" s="34">
        <f>+'04122022(Reg)'!W26-'27012017 Sin Case'!W26</f>
        <v>65.32000000000001</v>
      </c>
      <c r="X26" s="34">
        <f>+'04122022(Reg)'!X26-'27012017 Sin Case'!X26</f>
        <v>65.32000000000001</v>
      </c>
      <c r="Y26" s="34">
        <f>+'04122022(Reg)'!Y26-'27012017 Sin Case'!Y26</f>
        <v>65.32000000000001</v>
      </c>
      <c r="Z26" s="34">
        <f>+'04122022(Reg)'!Z26-'27012017 Sin Case'!Z26</f>
        <v>65.32000000000001</v>
      </c>
      <c r="AA26" s="34">
        <f>+'04122022(Reg)'!AA26-'27012017 Sin Case'!AA26</f>
        <v>60.420000000000016</v>
      </c>
    </row>
    <row r="27" spans="1:27" ht="18">
      <c r="A27" s="52"/>
      <c r="B27" s="20" t="s">
        <v>38</v>
      </c>
      <c r="C27" s="21"/>
      <c r="D27" s="22" t="s">
        <v>39</v>
      </c>
      <c r="E27" s="34">
        <f>+'04122022(Reg)'!E27-'27012017 Sin Case'!E27</f>
        <v>0.6699999999999999</v>
      </c>
      <c r="F27" s="34">
        <f>+'04122022(Reg)'!F27-'27012017 Sin Case'!F27</f>
        <v>0.6699999999999999</v>
      </c>
      <c r="G27" s="34">
        <f>+'04122022(Reg)'!G27-'27012017 Sin Case'!G27</f>
        <v>0.5499999999999998</v>
      </c>
      <c r="H27" s="34">
        <f>+'04122022(Reg)'!H27-'27012017 Sin Case'!H27</f>
        <v>0.6699999999999999</v>
      </c>
      <c r="I27" s="34">
        <f>+'04122022(Reg)'!I27-'27012017 Sin Case'!I27</f>
        <v>0.5499999999999998</v>
      </c>
      <c r="J27" s="34">
        <f>+'04122022(Reg)'!J27-'27012017 Sin Case'!J27</f>
        <v>0.7799999999999994</v>
      </c>
      <c r="K27" s="34">
        <f>+'04122022(Reg)'!K27-'27012017 Sin Case'!K27</f>
        <v>0.5499999999999998</v>
      </c>
      <c r="L27" s="34">
        <f>+'04122022(Reg)'!L27-'27012017 Sin Case'!L27</f>
        <v>0.5499999999999998</v>
      </c>
      <c r="M27" s="34">
        <f>+'04122022(Reg)'!M27-'27012017 Sin Case'!M27</f>
        <v>0.5499999999999998</v>
      </c>
      <c r="N27" s="34">
        <f>+'04122022(Reg)'!N27-'27012017 Sin Case'!N27</f>
        <v>0.6699999999999999</v>
      </c>
      <c r="O27" s="34">
        <f>+'04122022(Reg)'!O27-'27012017 Sin Case'!O27</f>
        <v>0.6699999999999999</v>
      </c>
      <c r="P27" s="34">
        <f>+'04122022(Reg)'!P27-'27012017 Sin Case'!P27</f>
        <v>0.7799999999999994</v>
      </c>
      <c r="Q27" s="34">
        <f>+'04122022(Reg)'!Q27-'27012017 Sin Case'!Q27</f>
        <v>0.6699999999999999</v>
      </c>
      <c r="R27" s="34">
        <f>+'04122022(Reg)'!R27-'27012017 Sin Case'!R27</f>
        <v>0.6699999999999999</v>
      </c>
      <c r="S27" s="34">
        <f>+'04122022(Reg)'!S27-'27012017 Sin Case'!S27</f>
        <v>0.6699999999999999</v>
      </c>
      <c r="T27" s="34">
        <f>+'04122022(Reg)'!T27-'27012017 Sin Case'!T27</f>
        <v>0.6699999999999999</v>
      </c>
      <c r="U27" s="34">
        <f>+'04122022(Reg)'!U27-'27012017 Sin Case'!U27</f>
        <v>0.6699999999999999</v>
      </c>
      <c r="V27" s="34">
        <f>+'04122022(Reg)'!V27-'27012017 Sin Case'!V27</f>
        <v>0.5499999999999998</v>
      </c>
      <c r="W27" s="34">
        <f>+'04122022(Reg)'!W27-'27012017 Sin Case'!W27</f>
        <v>0.6699999999999999</v>
      </c>
      <c r="X27" s="34">
        <f>+'04122022(Reg)'!X27-'27012017 Sin Case'!X27</f>
        <v>0.6699999999999999</v>
      </c>
      <c r="Y27" s="34">
        <f>+'04122022(Reg)'!Y27-'27012017 Sin Case'!Y27</f>
        <v>0.6699999999999999</v>
      </c>
      <c r="Z27" s="34">
        <f>+'04122022(Reg)'!Z27-'27012017 Sin Case'!Z27</f>
        <v>0.6699999999999999</v>
      </c>
      <c r="AA27" s="34">
        <f>+'04122022(Reg)'!AA27-'27012017 Sin Case'!AA27</f>
        <v>0.5499999999999998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3">
        <f>+'04122022(Reg)'!E28-'27012017 Sin Case'!E28</f>
        <v>7.439999999999998</v>
      </c>
      <c r="F28" s="33">
        <f>+'04122022(Reg)'!F28-'27012017 Sin Case'!F28</f>
        <v>7.439999999999998</v>
      </c>
      <c r="G28" s="33">
        <f>+'04122022(Reg)'!G28-'27012017 Sin Case'!G28</f>
        <v>7.83</v>
      </c>
      <c r="H28" s="33">
        <f>+'04122022(Reg)'!H28-'27012017 Sin Case'!H28</f>
        <v>7.439999999999998</v>
      </c>
      <c r="I28" s="33">
        <f>+'04122022(Reg)'!I28-'27012017 Sin Case'!I28</f>
        <v>6.740000000000002</v>
      </c>
      <c r="J28" s="33">
        <f>+'04122022(Reg)'!J28-'27012017 Sin Case'!J28</f>
        <v>7.890000000000001</v>
      </c>
      <c r="K28" s="33">
        <f>+'04122022(Reg)'!K28-'27012017 Sin Case'!K28</f>
        <v>6.740000000000002</v>
      </c>
      <c r="L28" s="33">
        <f>+'04122022(Reg)'!L28-'27012017 Sin Case'!L28</f>
        <v>6.740000000000002</v>
      </c>
      <c r="M28" s="33">
        <f>+'04122022(Reg)'!M28-'27012017 Sin Case'!M28</f>
        <v>6.740000000000002</v>
      </c>
      <c r="N28" s="33">
        <f>+'04122022(Reg)'!N28-'27012017 Sin Case'!N28</f>
        <v>7.439999999999998</v>
      </c>
      <c r="O28" s="33">
        <f>+'04122022(Reg)'!O28-'27012017 Sin Case'!O28</f>
        <v>7.439999999999998</v>
      </c>
      <c r="P28" s="33">
        <f>+'04122022(Reg)'!P28-'27012017 Sin Case'!P28</f>
        <v>7.890000000000001</v>
      </c>
      <c r="Q28" s="33">
        <f>+'04122022(Reg)'!Q28-'27012017 Sin Case'!Q28</f>
        <v>7.439999999999998</v>
      </c>
      <c r="R28" s="33">
        <f>+'04122022(Reg)'!R28-'27012017 Sin Case'!R28</f>
        <v>7.439999999999998</v>
      </c>
      <c r="S28" s="33">
        <f>+'04122022(Reg)'!S28-'27012017 Sin Case'!S28</f>
        <v>8.559999999999999</v>
      </c>
      <c r="T28" s="33">
        <f>+'04122022(Reg)'!T28-'27012017 Sin Case'!T28</f>
        <v>7.439999999999998</v>
      </c>
      <c r="U28" s="33">
        <f>+'04122022(Reg)'!U28-'27012017 Sin Case'!U28</f>
        <v>7.439999999999998</v>
      </c>
      <c r="V28" s="33">
        <f>+'04122022(Reg)'!V28-'27012017 Sin Case'!V28</f>
        <v>6.740000000000002</v>
      </c>
      <c r="W28" s="33">
        <f>+'04122022(Reg)'!W28-'27012017 Sin Case'!W28</f>
        <v>7.439999999999998</v>
      </c>
      <c r="X28" s="33">
        <f>+'04122022(Reg)'!X28-'27012017 Sin Case'!X28</f>
        <v>7.439999999999998</v>
      </c>
      <c r="Y28" s="33">
        <f>+'04122022(Reg)'!Y28-'27012017 Sin Case'!Y28</f>
        <v>7.439999999999998</v>
      </c>
      <c r="Z28" s="33">
        <f>+'04122022(Reg)'!Z28-'27012017 Sin Case'!Z28</f>
        <v>7.439999999999998</v>
      </c>
      <c r="AA28" s="33">
        <f>+'04122022(Reg)'!AA28-'27012017 Sin Case'!AA28</f>
        <v>6.740000000000002</v>
      </c>
    </row>
    <row r="29" spans="1:27" ht="18">
      <c r="A29" s="51"/>
      <c r="B29" s="17" t="s">
        <v>31</v>
      </c>
      <c r="C29" s="18"/>
      <c r="D29" s="19" t="s">
        <v>32</v>
      </c>
      <c r="E29" s="34">
        <f>+'04122022(Reg)'!E29-'27012017 Sin Case'!E29</f>
        <v>16.76</v>
      </c>
      <c r="F29" s="34">
        <f>+'04122022(Reg)'!F29-'27012017 Sin Case'!F29</f>
        <v>15.269999999999996</v>
      </c>
      <c r="G29" s="34">
        <f>+'04122022(Reg)'!G29-'27012017 Sin Case'!G29</f>
        <v>12.350000000000001</v>
      </c>
      <c r="H29" s="34">
        <f>+'04122022(Reg)'!H29-'27012017 Sin Case'!H29</f>
        <v>16.629999999999995</v>
      </c>
      <c r="I29" s="34">
        <f>+'04122022(Reg)'!I29-'27012017 Sin Case'!I29</f>
        <v>12.509999999999998</v>
      </c>
      <c r="J29" s="34">
        <f>+'04122022(Reg)'!J29-'27012017 Sin Case'!J29</f>
        <v>25.269999999999996</v>
      </c>
      <c r="K29" s="34">
        <f>+'04122022(Reg)'!K29-'27012017 Sin Case'!K29</f>
        <v>12.509999999999998</v>
      </c>
      <c r="L29" s="34">
        <f>+'04122022(Reg)'!L29-'27012017 Sin Case'!L29</f>
        <v>12.509999999999998</v>
      </c>
      <c r="M29" s="34">
        <f>+'04122022(Reg)'!M29-'27012017 Sin Case'!M29</f>
        <v>12.509999999999998</v>
      </c>
      <c r="N29" s="34">
        <f>+'04122022(Reg)'!N29-'27012017 Sin Case'!N29</f>
        <v>19.64</v>
      </c>
      <c r="O29" s="34">
        <f>+'04122022(Reg)'!O29-'27012017 Sin Case'!O29</f>
        <v>15.030000000000001</v>
      </c>
      <c r="P29" s="34">
        <f>+'04122022(Reg)'!P29-'27012017 Sin Case'!P29</f>
        <v>22.61</v>
      </c>
      <c r="Q29" s="34">
        <f>+'04122022(Reg)'!Q29-'27012017 Sin Case'!Q29</f>
        <v>15.030000000000001</v>
      </c>
      <c r="R29" s="34">
        <f>+'04122022(Reg)'!R29-'27012017 Sin Case'!R29</f>
        <v>15.34</v>
      </c>
      <c r="S29" s="34">
        <f>+'04122022(Reg)'!S29-'27012017 Sin Case'!S29</f>
        <v>15.650000000000002</v>
      </c>
      <c r="T29" s="34">
        <f>+'04122022(Reg)'!T29-'27012017 Sin Case'!T29</f>
        <v>19.11</v>
      </c>
      <c r="U29" s="34">
        <f>+'04122022(Reg)'!U29-'27012017 Sin Case'!U29</f>
        <v>20.159999999999997</v>
      </c>
      <c r="V29" s="34">
        <f>+'04122022(Reg)'!V29-'27012017 Sin Case'!V29</f>
        <v>12.509999999999998</v>
      </c>
      <c r="W29" s="34">
        <f>+'04122022(Reg)'!W29-'27012017 Sin Case'!W29</f>
        <v>15.599999999999998</v>
      </c>
      <c r="X29" s="34">
        <f>+'04122022(Reg)'!X29-'27012017 Sin Case'!X29</f>
        <v>16.779999999999998</v>
      </c>
      <c r="Y29" s="34">
        <f>+'04122022(Reg)'!Y29-'27012017 Sin Case'!Y29</f>
        <v>15.030000000000001</v>
      </c>
      <c r="Z29" s="34">
        <f>+'04122022(Reg)'!Z29-'27012017 Sin Case'!Z29</f>
        <v>16.58</v>
      </c>
      <c r="AA29" s="34">
        <f>+'04122022(Reg)'!AA29-'27012017 Sin Case'!AA29</f>
        <v>12.509999999999998</v>
      </c>
    </row>
    <row r="30" spans="1:27" ht="18">
      <c r="A30" s="51"/>
      <c r="B30" s="17" t="s">
        <v>33</v>
      </c>
      <c r="C30" s="18"/>
      <c r="D30" s="19" t="s">
        <v>32</v>
      </c>
      <c r="E30" s="34">
        <f>+'04122022(Reg)'!E30-'27012017 Sin Case'!E30</f>
        <v>14.600000000000005</v>
      </c>
      <c r="F30" s="34">
        <f>+'04122022(Reg)'!F30-'27012017 Sin Case'!F30</f>
        <v>12.509999999999998</v>
      </c>
      <c r="G30" s="34">
        <f>+'04122022(Reg)'!G30-'27012017 Sin Case'!G30</f>
        <v>12.350000000000001</v>
      </c>
      <c r="H30" s="34">
        <f>+'04122022(Reg)'!H30-'27012017 Sin Case'!H30</f>
        <v>14.45</v>
      </c>
      <c r="I30" s="34">
        <f>+'04122022(Reg)'!I30-'27012017 Sin Case'!I30</f>
        <v>12.509999999999998</v>
      </c>
      <c r="J30" s="34">
        <f>+'04122022(Reg)'!J30-'27012017 Sin Case'!J30</f>
        <v>19.32</v>
      </c>
      <c r="K30" s="34">
        <f>+'04122022(Reg)'!K30-'27012017 Sin Case'!K30</f>
        <v>12.509999999999998</v>
      </c>
      <c r="L30" s="34">
        <f>+'04122022(Reg)'!L30-'27012017 Sin Case'!L30</f>
        <v>12.509999999999998</v>
      </c>
      <c r="M30" s="34">
        <f>+'04122022(Reg)'!M30-'27012017 Sin Case'!M30</f>
        <v>12.509999999999998</v>
      </c>
      <c r="N30" s="34">
        <f>+'04122022(Reg)'!N30-'27012017 Sin Case'!N30</f>
        <v>17.41</v>
      </c>
      <c r="O30" s="34">
        <f>+'04122022(Reg)'!O30-'27012017 Sin Case'!O30</f>
        <v>12.559999999999999</v>
      </c>
      <c r="P30" s="34">
        <f>+'04122022(Reg)'!P30-'27012017 Sin Case'!P30</f>
        <v>16.379999999999995</v>
      </c>
      <c r="Q30" s="34">
        <f>+'04122022(Reg)'!Q30-'27012017 Sin Case'!Q30</f>
        <v>12.589999999999996</v>
      </c>
      <c r="R30" s="34">
        <f>+'04122022(Reg)'!R30-'27012017 Sin Case'!R30</f>
        <v>12.5</v>
      </c>
      <c r="S30" s="34">
        <f>+'04122022(Reg)'!S30-'27012017 Sin Case'!S30</f>
        <v>13.73</v>
      </c>
      <c r="T30" s="34">
        <f>+'04122022(Reg)'!T30-'27012017 Sin Case'!T30</f>
        <v>17.199999999999996</v>
      </c>
      <c r="U30" s="34">
        <f>+'04122022(Reg)'!U30-'27012017 Sin Case'!U30</f>
        <v>17.48</v>
      </c>
      <c r="V30" s="34">
        <f>+'04122022(Reg)'!V30-'27012017 Sin Case'!V30</f>
        <v>12.509999999999998</v>
      </c>
      <c r="W30" s="34">
        <f>+'04122022(Reg)'!W30-'27012017 Sin Case'!W30</f>
        <v>13.209999999999997</v>
      </c>
      <c r="X30" s="34">
        <f>+'04122022(Reg)'!X30-'27012017 Sin Case'!X30</f>
        <v>14.600000000000005</v>
      </c>
      <c r="Y30" s="34">
        <f>+'04122022(Reg)'!Y30-'27012017 Sin Case'!Y30</f>
        <v>12.589999999999996</v>
      </c>
      <c r="Z30" s="34">
        <f>+'04122022(Reg)'!Z30-'27012017 Sin Case'!Z30</f>
        <v>13.98</v>
      </c>
      <c r="AA30" s="34">
        <f>+'04122022(Reg)'!AA30-'27012017 Sin Case'!AA30</f>
        <v>12.509999999999998</v>
      </c>
    </row>
    <row r="31" spans="1:27" ht="18">
      <c r="A31" s="51"/>
      <c r="B31" s="17" t="s">
        <v>34</v>
      </c>
      <c r="C31" s="18"/>
      <c r="D31" s="19" t="s">
        <v>35</v>
      </c>
      <c r="E31" s="34">
        <f>+'04122022(Reg)'!E31-'27012017 Sin Case'!E31</f>
        <v>23.10000000000001</v>
      </c>
      <c r="F31" s="34">
        <f>+'04122022(Reg)'!F31-'27012017 Sin Case'!F31</f>
        <v>22.4</v>
      </c>
      <c r="G31" s="34">
        <f>+'04122022(Reg)'!G31-'27012017 Sin Case'!G31</f>
        <v>8.599999999999998</v>
      </c>
      <c r="H31" s="34">
        <f>+'04122022(Reg)'!H31-'27012017 Sin Case'!H31</f>
        <v>22.989999999999995</v>
      </c>
      <c r="I31" s="34">
        <f>+'04122022(Reg)'!I31-'27012017 Sin Case'!I31</f>
        <v>9.79</v>
      </c>
      <c r="J31" s="34">
        <f>+'04122022(Reg)'!J31-'27012017 Sin Case'!J31</f>
        <v>51.27</v>
      </c>
      <c r="K31" s="34">
        <f>+'04122022(Reg)'!K31-'27012017 Sin Case'!K31</f>
        <v>9.79</v>
      </c>
      <c r="L31" s="34">
        <f>+'04122022(Reg)'!L31-'27012017 Sin Case'!L31</f>
        <v>9.79</v>
      </c>
      <c r="M31" s="34">
        <f>+'04122022(Reg)'!M31-'27012017 Sin Case'!M31</f>
        <v>9.79</v>
      </c>
      <c r="N31" s="34">
        <f>+'04122022(Reg)'!N31-'27012017 Sin Case'!N31</f>
        <v>22.82</v>
      </c>
      <c r="O31" s="34">
        <f>+'04122022(Reg)'!O31-'27012017 Sin Case'!O31</f>
        <v>23.260000000000005</v>
      </c>
      <c r="P31" s="34">
        <f>+'04122022(Reg)'!P31-'27012017 Sin Case'!P31</f>
        <v>52.29</v>
      </c>
      <c r="Q31" s="34">
        <f>+'04122022(Reg)'!Q31-'27012017 Sin Case'!Q31</f>
        <v>22.4</v>
      </c>
      <c r="R31" s="34">
        <f>+'04122022(Reg)'!R31-'27012017 Sin Case'!R31</f>
        <v>22.4</v>
      </c>
      <c r="S31" s="34">
        <f>+'04122022(Reg)'!S31-'27012017 Sin Case'!S31</f>
        <v>20.950000000000003</v>
      </c>
      <c r="T31" s="34">
        <f>+'04122022(Reg)'!T31-'27012017 Sin Case'!T31</f>
        <v>22.790000000000006</v>
      </c>
      <c r="U31" s="34">
        <f>+'04122022(Reg)'!U31-'27012017 Sin Case'!U31</f>
        <v>22.82</v>
      </c>
      <c r="V31" s="34">
        <f>+'04122022(Reg)'!V31-'27012017 Sin Case'!V31</f>
        <v>9.79</v>
      </c>
      <c r="W31" s="34">
        <f>+'04122022(Reg)'!W31-'27012017 Sin Case'!W31</f>
        <v>23.03</v>
      </c>
      <c r="X31" s="34">
        <f>+'04122022(Reg)'!X31-'27012017 Sin Case'!X31</f>
        <v>23.10000000000001</v>
      </c>
      <c r="Y31" s="34">
        <f>+'04122022(Reg)'!Y31-'27012017 Sin Case'!Y31</f>
        <v>22.4</v>
      </c>
      <c r="Z31" s="34">
        <f>+'04122022(Reg)'!Z31-'27012017 Sin Case'!Z31</f>
        <v>23.630000000000003</v>
      </c>
      <c r="AA31" s="34">
        <f>+'04122022(Reg)'!AA31-'27012017 Sin Case'!AA31</f>
        <v>9.79</v>
      </c>
    </row>
    <row r="32" spans="1:27" ht="18">
      <c r="A32" s="51"/>
      <c r="B32" s="17" t="s">
        <v>36</v>
      </c>
      <c r="C32" s="18"/>
      <c r="D32" s="19" t="s">
        <v>35</v>
      </c>
      <c r="E32" s="34">
        <f>+'04122022(Reg)'!E32-'27012017 Sin Case'!E32</f>
        <v>46.80000000000001</v>
      </c>
      <c r="F32" s="34">
        <f>+'04122022(Reg)'!F32-'27012017 Sin Case'!F32</f>
        <v>46.80000000000001</v>
      </c>
      <c r="G32" s="34">
        <f>+'04122022(Reg)'!G32-'27012017 Sin Case'!G32</f>
        <v>39.26000000000002</v>
      </c>
      <c r="H32" s="34">
        <f>+'04122022(Reg)'!H32-'27012017 Sin Case'!H32</f>
        <v>46.80000000000001</v>
      </c>
      <c r="I32" s="34">
        <f>+'04122022(Reg)'!I32-'27012017 Sin Case'!I32</f>
        <v>39.78</v>
      </c>
      <c r="J32" s="34">
        <f>+'04122022(Reg)'!J32-'27012017 Sin Case'!J32</f>
        <v>53.01000000000002</v>
      </c>
      <c r="K32" s="34">
        <f>+'04122022(Reg)'!K32-'27012017 Sin Case'!K32</f>
        <v>39.78</v>
      </c>
      <c r="L32" s="34">
        <f>+'04122022(Reg)'!L32-'27012017 Sin Case'!L32</f>
        <v>39.78</v>
      </c>
      <c r="M32" s="34">
        <f>+'04122022(Reg)'!M32-'27012017 Sin Case'!M32</f>
        <v>39.78</v>
      </c>
      <c r="N32" s="34">
        <f>+'04122022(Reg)'!N32-'27012017 Sin Case'!N32</f>
        <v>46.80000000000001</v>
      </c>
      <c r="O32" s="34">
        <f>+'04122022(Reg)'!O32-'27012017 Sin Case'!O32</f>
        <v>46.80000000000001</v>
      </c>
      <c r="P32" s="34">
        <f>+'04122022(Reg)'!P32-'27012017 Sin Case'!P32</f>
        <v>53.01000000000002</v>
      </c>
      <c r="Q32" s="34">
        <f>+'04122022(Reg)'!Q32-'27012017 Sin Case'!Q32</f>
        <v>46.80000000000001</v>
      </c>
      <c r="R32" s="34">
        <f>+'04122022(Reg)'!R32-'27012017 Sin Case'!R32</f>
        <v>46.80000000000001</v>
      </c>
      <c r="S32" s="34">
        <f>+'04122022(Reg)'!S32-'27012017 Sin Case'!S32</f>
        <v>46.26000000000002</v>
      </c>
      <c r="T32" s="34">
        <f>+'04122022(Reg)'!T32-'27012017 Sin Case'!T32</f>
        <v>46.80000000000001</v>
      </c>
      <c r="U32" s="34">
        <f>+'04122022(Reg)'!U32-'27012017 Sin Case'!U32</f>
        <v>46.80000000000001</v>
      </c>
      <c r="V32" s="34">
        <f>+'04122022(Reg)'!V32-'27012017 Sin Case'!V32</f>
        <v>39.78</v>
      </c>
      <c r="W32" s="34">
        <f>+'04122022(Reg)'!W32-'27012017 Sin Case'!W32</f>
        <v>46.80000000000001</v>
      </c>
      <c r="X32" s="34">
        <f>+'04122022(Reg)'!X32-'27012017 Sin Case'!X32</f>
        <v>46.80000000000001</v>
      </c>
      <c r="Y32" s="34">
        <f>+'04122022(Reg)'!Y32-'27012017 Sin Case'!Y32</f>
        <v>46.80000000000001</v>
      </c>
      <c r="Z32" s="34">
        <f>+'04122022(Reg)'!Z32-'27012017 Sin Case'!Z32</f>
        <v>46.80000000000001</v>
      </c>
      <c r="AA32" s="34">
        <f>+'04122022(Reg)'!AA32-'27012017 Sin Case'!AA32</f>
        <v>39.78</v>
      </c>
    </row>
    <row r="33" spans="1:27" ht="18">
      <c r="A33" s="51"/>
      <c r="B33" s="17" t="s">
        <v>37</v>
      </c>
      <c r="C33" s="18"/>
      <c r="D33" s="19" t="s">
        <v>35</v>
      </c>
      <c r="E33" s="34">
        <f>+'04122022(Reg)'!E33-'27012017 Sin Case'!E33</f>
        <v>-12.75</v>
      </c>
      <c r="F33" s="34">
        <f>+'04122022(Reg)'!F33-'27012017 Sin Case'!F33</f>
        <v>-12.75</v>
      </c>
      <c r="G33" s="34">
        <f>+'04122022(Reg)'!G33-'27012017 Sin Case'!G33</f>
        <v>-14.960000000000008</v>
      </c>
      <c r="H33" s="34">
        <f>+'04122022(Reg)'!H33-'27012017 Sin Case'!H33</f>
        <v>-12.75</v>
      </c>
      <c r="I33" s="34">
        <f>+'04122022(Reg)'!I33-'27012017 Sin Case'!I33</f>
        <v>-14.960000000000008</v>
      </c>
      <c r="J33" s="34">
        <f>+'04122022(Reg)'!J33-'27012017 Sin Case'!J33</f>
        <v>-9.140000000000015</v>
      </c>
      <c r="K33" s="34">
        <f>+'04122022(Reg)'!K33-'27012017 Sin Case'!K33</f>
        <v>-14.960000000000008</v>
      </c>
      <c r="L33" s="34">
        <f>+'04122022(Reg)'!L33-'27012017 Sin Case'!L33</f>
        <v>-14.960000000000008</v>
      </c>
      <c r="M33" s="34">
        <f>+'04122022(Reg)'!M33-'27012017 Sin Case'!M33</f>
        <v>-14.960000000000008</v>
      </c>
      <c r="N33" s="34">
        <f>+'04122022(Reg)'!N33-'27012017 Sin Case'!N33</f>
        <v>-12.75</v>
      </c>
      <c r="O33" s="34">
        <f>+'04122022(Reg)'!O33-'27012017 Sin Case'!O33</f>
        <v>-12.75</v>
      </c>
      <c r="P33" s="34">
        <f>+'04122022(Reg)'!P33-'27012017 Sin Case'!P33</f>
        <v>-9.140000000000015</v>
      </c>
      <c r="Q33" s="34">
        <f>+'04122022(Reg)'!Q33-'27012017 Sin Case'!Q33</f>
        <v>-12.75</v>
      </c>
      <c r="R33" s="34">
        <f>+'04122022(Reg)'!R33-'27012017 Sin Case'!R33</f>
        <v>-12.75</v>
      </c>
      <c r="S33" s="34">
        <f>+'04122022(Reg)'!S33-'27012017 Sin Case'!S33</f>
        <v>-12.75</v>
      </c>
      <c r="T33" s="34">
        <f>+'04122022(Reg)'!T33-'27012017 Sin Case'!T33</f>
        <v>-12.75</v>
      </c>
      <c r="U33" s="34">
        <f>+'04122022(Reg)'!U33-'27012017 Sin Case'!U33</f>
        <v>-12.75</v>
      </c>
      <c r="V33" s="34">
        <f>+'04122022(Reg)'!V33-'27012017 Sin Case'!V33</f>
        <v>-14.960000000000008</v>
      </c>
      <c r="W33" s="34">
        <f>+'04122022(Reg)'!W33-'27012017 Sin Case'!W33</f>
        <v>-12.75</v>
      </c>
      <c r="X33" s="34">
        <f>+'04122022(Reg)'!X33-'27012017 Sin Case'!X33</f>
        <v>-12.75</v>
      </c>
      <c r="Y33" s="34">
        <f>+'04122022(Reg)'!Y33-'27012017 Sin Case'!Y33</f>
        <v>-12.75</v>
      </c>
      <c r="Z33" s="34">
        <f>+'04122022(Reg)'!Z33-'27012017 Sin Case'!Z33</f>
        <v>-12.75</v>
      </c>
      <c r="AA33" s="34">
        <f>+'04122022(Reg)'!AA33-'27012017 Sin Case'!AA33</f>
        <v>-14.960000000000008</v>
      </c>
    </row>
    <row r="34" spans="1:27" ht="18">
      <c r="A34" s="52"/>
      <c r="B34" s="20" t="s">
        <v>38</v>
      </c>
      <c r="C34" s="21"/>
      <c r="D34" s="22" t="s">
        <v>39</v>
      </c>
      <c r="E34" s="35">
        <f>+'04122022(Reg)'!E34-'27012017 Sin Case'!E34</f>
        <v>0.6699999999999999</v>
      </c>
      <c r="F34" s="35">
        <f>+'04122022(Reg)'!F34-'27012017 Sin Case'!F34</f>
        <v>0.6699999999999999</v>
      </c>
      <c r="G34" s="35">
        <f>+'04122022(Reg)'!G34-'27012017 Sin Case'!G34</f>
        <v>0.5499999999999998</v>
      </c>
      <c r="H34" s="35">
        <f>+'04122022(Reg)'!H34-'27012017 Sin Case'!H34</f>
        <v>0.6699999999999999</v>
      </c>
      <c r="I34" s="35">
        <f>+'04122022(Reg)'!I34-'27012017 Sin Case'!I34</f>
        <v>0.5499999999999998</v>
      </c>
      <c r="J34" s="35">
        <f>+'04122022(Reg)'!J34-'27012017 Sin Case'!J34</f>
        <v>0.7799999999999994</v>
      </c>
      <c r="K34" s="35">
        <f>+'04122022(Reg)'!K34-'27012017 Sin Case'!K34</f>
        <v>0.5499999999999998</v>
      </c>
      <c r="L34" s="35">
        <f>+'04122022(Reg)'!L34-'27012017 Sin Case'!L34</f>
        <v>0.5499999999999998</v>
      </c>
      <c r="M34" s="35">
        <f>+'04122022(Reg)'!M34-'27012017 Sin Case'!M34</f>
        <v>0.5499999999999998</v>
      </c>
      <c r="N34" s="35">
        <f>+'04122022(Reg)'!N34-'27012017 Sin Case'!N34</f>
        <v>0.6699999999999999</v>
      </c>
      <c r="O34" s="35">
        <f>+'04122022(Reg)'!O34-'27012017 Sin Case'!O34</f>
        <v>0.6699999999999999</v>
      </c>
      <c r="P34" s="35">
        <f>+'04122022(Reg)'!P34-'27012017 Sin Case'!P34</f>
        <v>0.7799999999999994</v>
      </c>
      <c r="Q34" s="35">
        <f>+'04122022(Reg)'!Q34-'27012017 Sin Case'!Q34</f>
        <v>0.6699999999999999</v>
      </c>
      <c r="R34" s="35">
        <f>+'04122022(Reg)'!R34-'27012017 Sin Case'!R34</f>
        <v>0.6699999999999999</v>
      </c>
      <c r="S34" s="35">
        <f>+'04122022(Reg)'!S34-'27012017 Sin Case'!S34</f>
        <v>0.6699999999999999</v>
      </c>
      <c r="T34" s="35">
        <f>+'04122022(Reg)'!T34-'27012017 Sin Case'!T34</f>
        <v>0.6699999999999999</v>
      </c>
      <c r="U34" s="35">
        <f>+'04122022(Reg)'!U34-'27012017 Sin Case'!U34</f>
        <v>0.6699999999999999</v>
      </c>
      <c r="V34" s="35">
        <f>+'04122022(Reg)'!V34-'27012017 Sin Case'!V34</f>
        <v>0.5499999999999998</v>
      </c>
      <c r="W34" s="35">
        <f>+'04122022(Reg)'!W34-'27012017 Sin Case'!W34</f>
        <v>0.6699999999999999</v>
      </c>
      <c r="X34" s="35">
        <f>+'04122022(Reg)'!X34-'27012017 Sin Case'!X34</f>
        <v>0.6699999999999999</v>
      </c>
      <c r="Y34" s="35">
        <f>+'04122022(Reg)'!Y34-'27012017 Sin Case'!Y34</f>
        <v>0.6699999999999999</v>
      </c>
      <c r="Z34" s="35">
        <f>+'04122022(Reg)'!Z34-'27012017 Sin Case'!Z34</f>
        <v>0.6699999999999999</v>
      </c>
      <c r="AA34" s="35">
        <f>+'04122022(Reg)'!AA34-'27012017 Sin Case'!AA34</f>
        <v>0.5499999999999998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4">
        <f>+'04122022(Reg)'!E35-'27012017 Sin Case'!E35</f>
        <v>6.399999999999999</v>
      </c>
      <c r="F35" s="34">
        <f>+'04122022(Reg)'!F35-'27012017 Sin Case'!F35</f>
        <v>6.399999999999999</v>
      </c>
      <c r="G35" s="34">
        <f>+'04122022(Reg)'!G35-'27012017 Sin Case'!G35</f>
        <v>8.689999999999998</v>
      </c>
      <c r="H35" s="34">
        <f>+'04122022(Reg)'!H35-'27012017 Sin Case'!H35</f>
        <v>6.399999999999999</v>
      </c>
      <c r="I35" s="34">
        <f>+'04122022(Reg)'!I35-'27012017 Sin Case'!I35</f>
        <v>5.75</v>
      </c>
      <c r="J35" s="34">
        <f>+'04122022(Reg)'!J35-'27012017 Sin Case'!J35</f>
        <v>6.850000000000001</v>
      </c>
      <c r="K35" s="34">
        <f>+'04122022(Reg)'!K35-'27012017 Sin Case'!K35</f>
        <v>5.75</v>
      </c>
      <c r="L35" s="34">
        <f>+'04122022(Reg)'!L35-'27012017 Sin Case'!L35</f>
        <v>5.75</v>
      </c>
      <c r="M35" s="34">
        <f>+'04122022(Reg)'!M35-'27012017 Sin Case'!M35</f>
        <v>5.75</v>
      </c>
      <c r="N35" s="34">
        <f>+'04122022(Reg)'!N35-'27012017 Sin Case'!N35</f>
        <v>6.399999999999999</v>
      </c>
      <c r="O35" s="34">
        <f>+'04122022(Reg)'!O35-'27012017 Sin Case'!O35</f>
        <v>6.399999999999999</v>
      </c>
      <c r="P35" s="34">
        <f>+'04122022(Reg)'!P35-'27012017 Sin Case'!P35</f>
        <v>6.850000000000001</v>
      </c>
      <c r="Q35" s="34">
        <f>+'04122022(Reg)'!Q35-'27012017 Sin Case'!Q35</f>
        <v>6.399999999999999</v>
      </c>
      <c r="R35" s="34">
        <f>+'04122022(Reg)'!R35-'27012017 Sin Case'!R35</f>
        <v>6.399999999999999</v>
      </c>
      <c r="S35" s="34">
        <f>+'04122022(Reg)'!S35-'27012017 Sin Case'!S35</f>
        <v>9.42</v>
      </c>
      <c r="T35" s="34">
        <f>+'04122022(Reg)'!T35-'27012017 Sin Case'!T35</f>
        <v>6.399999999999999</v>
      </c>
      <c r="U35" s="34">
        <f>+'04122022(Reg)'!U35-'27012017 Sin Case'!U35</f>
        <v>6.399999999999999</v>
      </c>
      <c r="V35" s="34">
        <f>+'04122022(Reg)'!V35-'27012017 Sin Case'!V35</f>
        <v>5.75</v>
      </c>
      <c r="W35" s="34">
        <f>+'04122022(Reg)'!W35-'27012017 Sin Case'!W35</f>
        <v>6.399999999999999</v>
      </c>
      <c r="X35" s="34">
        <f>+'04122022(Reg)'!X35-'27012017 Sin Case'!X35</f>
        <v>6.399999999999999</v>
      </c>
      <c r="Y35" s="34">
        <f>+'04122022(Reg)'!Y35-'27012017 Sin Case'!Y35</f>
        <v>6.399999999999999</v>
      </c>
      <c r="Z35" s="34">
        <f>+'04122022(Reg)'!Z35-'27012017 Sin Case'!Z35</f>
        <v>6.399999999999999</v>
      </c>
      <c r="AA35" s="34">
        <f>+'04122022(Reg)'!AA35-'27012017 Sin Case'!AA35</f>
        <v>5.75</v>
      </c>
    </row>
    <row r="36" spans="1:27" ht="18">
      <c r="A36" s="51"/>
      <c r="B36" s="17" t="s">
        <v>31</v>
      </c>
      <c r="C36" s="18"/>
      <c r="D36" s="19" t="s">
        <v>32</v>
      </c>
      <c r="E36" s="34">
        <f>+'04122022(Reg)'!E36-'27012017 Sin Case'!E36</f>
        <v>16.76</v>
      </c>
      <c r="F36" s="34">
        <f>+'04122022(Reg)'!F36-'27012017 Sin Case'!F36</f>
        <v>15.269999999999996</v>
      </c>
      <c r="G36" s="34">
        <f>+'04122022(Reg)'!G36-'27012017 Sin Case'!G36</f>
        <v>12.350000000000001</v>
      </c>
      <c r="H36" s="34">
        <f>+'04122022(Reg)'!H36-'27012017 Sin Case'!H36</f>
        <v>16.629999999999995</v>
      </c>
      <c r="I36" s="34">
        <f>+'04122022(Reg)'!I36-'27012017 Sin Case'!I36</f>
        <v>12.509999999999998</v>
      </c>
      <c r="J36" s="34">
        <f>+'04122022(Reg)'!J36-'27012017 Sin Case'!J36</f>
        <v>25.269999999999996</v>
      </c>
      <c r="K36" s="34">
        <f>+'04122022(Reg)'!K36-'27012017 Sin Case'!K36</f>
        <v>12.509999999999998</v>
      </c>
      <c r="L36" s="34">
        <f>+'04122022(Reg)'!L36-'27012017 Sin Case'!L36</f>
        <v>12.509999999999998</v>
      </c>
      <c r="M36" s="34">
        <f>+'04122022(Reg)'!M36-'27012017 Sin Case'!M36</f>
        <v>12.509999999999998</v>
      </c>
      <c r="N36" s="34">
        <f>+'04122022(Reg)'!N36-'27012017 Sin Case'!N36</f>
        <v>19.64</v>
      </c>
      <c r="O36" s="34">
        <f>+'04122022(Reg)'!O36-'27012017 Sin Case'!O36</f>
        <v>15.030000000000001</v>
      </c>
      <c r="P36" s="34">
        <f>+'04122022(Reg)'!P36-'27012017 Sin Case'!P36</f>
        <v>22.61</v>
      </c>
      <c r="Q36" s="34">
        <f>+'04122022(Reg)'!Q36-'27012017 Sin Case'!Q36</f>
        <v>15.030000000000001</v>
      </c>
      <c r="R36" s="34">
        <f>+'04122022(Reg)'!R36-'27012017 Sin Case'!R36</f>
        <v>15.34</v>
      </c>
      <c r="S36" s="34">
        <f>+'04122022(Reg)'!S36-'27012017 Sin Case'!S36</f>
        <v>15.650000000000002</v>
      </c>
      <c r="T36" s="34">
        <f>+'04122022(Reg)'!T36-'27012017 Sin Case'!T36</f>
        <v>19.11</v>
      </c>
      <c r="U36" s="34">
        <f>+'04122022(Reg)'!U36-'27012017 Sin Case'!U36</f>
        <v>20.159999999999997</v>
      </c>
      <c r="V36" s="34">
        <f>+'04122022(Reg)'!V36-'27012017 Sin Case'!V36</f>
        <v>12.509999999999998</v>
      </c>
      <c r="W36" s="34">
        <f>+'04122022(Reg)'!W36-'27012017 Sin Case'!W36</f>
        <v>15.599999999999998</v>
      </c>
      <c r="X36" s="34">
        <f>+'04122022(Reg)'!X36-'27012017 Sin Case'!X36</f>
        <v>16.779999999999998</v>
      </c>
      <c r="Y36" s="34">
        <f>+'04122022(Reg)'!Y36-'27012017 Sin Case'!Y36</f>
        <v>15.030000000000001</v>
      </c>
      <c r="Z36" s="34">
        <f>+'04122022(Reg)'!Z36-'27012017 Sin Case'!Z36</f>
        <v>16.58</v>
      </c>
      <c r="AA36" s="34">
        <f>+'04122022(Reg)'!AA36-'27012017 Sin Case'!AA36</f>
        <v>12.509999999999998</v>
      </c>
    </row>
    <row r="37" spans="1:27" ht="18">
      <c r="A37" s="51"/>
      <c r="B37" s="17" t="s">
        <v>33</v>
      </c>
      <c r="C37" s="18"/>
      <c r="D37" s="19" t="s">
        <v>32</v>
      </c>
      <c r="E37" s="34">
        <f>+'04122022(Reg)'!E37-'27012017 Sin Case'!E37</f>
        <v>14.600000000000005</v>
      </c>
      <c r="F37" s="34">
        <f>+'04122022(Reg)'!F37-'27012017 Sin Case'!F37</f>
        <v>12.509999999999998</v>
      </c>
      <c r="G37" s="34">
        <f>+'04122022(Reg)'!G37-'27012017 Sin Case'!G37</f>
        <v>12.350000000000001</v>
      </c>
      <c r="H37" s="34">
        <f>+'04122022(Reg)'!H37-'27012017 Sin Case'!H37</f>
        <v>14.45</v>
      </c>
      <c r="I37" s="34">
        <f>+'04122022(Reg)'!I37-'27012017 Sin Case'!I37</f>
        <v>12.509999999999998</v>
      </c>
      <c r="J37" s="34">
        <f>+'04122022(Reg)'!J37-'27012017 Sin Case'!J37</f>
        <v>19.32</v>
      </c>
      <c r="K37" s="34">
        <f>+'04122022(Reg)'!K37-'27012017 Sin Case'!K37</f>
        <v>12.509999999999998</v>
      </c>
      <c r="L37" s="34">
        <f>+'04122022(Reg)'!L37-'27012017 Sin Case'!L37</f>
        <v>12.509999999999998</v>
      </c>
      <c r="M37" s="34">
        <f>+'04122022(Reg)'!M37-'27012017 Sin Case'!M37</f>
        <v>12.509999999999998</v>
      </c>
      <c r="N37" s="34">
        <f>+'04122022(Reg)'!N37-'27012017 Sin Case'!N37</f>
        <v>17.41</v>
      </c>
      <c r="O37" s="34">
        <f>+'04122022(Reg)'!O37-'27012017 Sin Case'!O37</f>
        <v>12.559999999999999</v>
      </c>
      <c r="P37" s="34">
        <f>+'04122022(Reg)'!P37-'27012017 Sin Case'!P37</f>
        <v>16.379999999999995</v>
      </c>
      <c r="Q37" s="34">
        <f>+'04122022(Reg)'!Q37-'27012017 Sin Case'!Q37</f>
        <v>12.589999999999996</v>
      </c>
      <c r="R37" s="34">
        <f>+'04122022(Reg)'!R37-'27012017 Sin Case'!R37</f>
        <v>12.5</v>
      </c>
      <c r="S37" s="34">
        <f>+'04122022(Reg)'!S37-'27012017 Sin Case'!S37</f>
        <v>13.73</v>
      </c>
      <c r="T37" s="34">
        <f>+'04122022(Reg)'!T37-'27012017 Sin Case'!T37</f>
        <v>17.199999999999996</v>
      </c>
      <c r="U37" s="34">
        <f>+'04122022(Reg)'!U37-'27012017 Sin Case'!U37</f>
        <v>17.48</v>
      </c>
      <c r="V37" s="34">
        <f>+'04122022(Reg)'!V37-'27012017 Sin Case'!V37</f>
        <v>12.509999999999998</v>
      </c>
      <c r="W37" s="34">
        <f>+'04122022(Reg)'!W37-'27012017 Sin Case'!W37</f>
        <v>13.209999999999997</v>
      </c>
      <c r="X37" s="34">
        <f>+'04122022(Reg)'!X37-'27012017 Sin Case'!X37</f>
        <v>14.600000000000005</v>
      </c>
      <c r="Y37" s="34">
        <f>+'04122022(Reg)'!Y37-'27012017 Sin Case'!Y37</f>
        <v>12.589999999999996</v>
      </c>
      <c r="Z37" s="34">
        <f>+'04122022(Reg)'!Z37-'27012017 Sin Case'!Z37</f>
        <v>13.98</v>
      </c>
      <c r="AA37" s="34">
        <f>+'04122022(Reg)'!AA37-'27012017 Sin Case'!AA37</f>
        <v>12.509999999999998</v>
      </c>
    </row>
    <row r="38" spans="1:27" ht="18">
      <c r="A38" s="51"/>
      <c r="B38" s="17" t="s">
        <v>41</v>
      </c>
      <c r="C38" s="18"/>
      <c r="D38" s="19" t="s">
        <v>35</v>
      </c>
      <c r="E38" s="34">
        <f>+'04122022(Reg)'!E38-'27012017 Sin Case'!E38</f>
        <v>14.550000000000004</v>
      </c>
      <c r="F38" s="34">
        <f>+'04122022(Reg)'!F38-'27012017 Sin Case'!F38</f>
        <v>14.11</v>
      </c>
      <c r="G38" s="34">
        <f>+'04122022(Reg)'!G38-'27012017 Sin Case'!G38</f>
        <v>5.42</v>
      </c>
      <c r="H38" s="34">
        <f>+'04122022(Reg)'!H38-'27012017 Sin Case'!H38</f>
        <v>14.479999999999997</v>
      </c>
      <c r="I38" s="34">
        <f>+'04122022(Reg)'!I38-'27012017 Sin Case'!I38</f>
        <v>6.17</v>
      </c>
      <c r="J38" s="34">
        <f>+'04122022(Reg)'!J38-'27012017 Sin Case'!J38</f>
        <v>32.29</v>
      </c>
      <c r="K38" s="34">
        <f>+'04122022(Reg)'!K38-'27012017 Sin Case'!K38</f>
        <v>6.17</v>
      </c>
      <c r="L38" s="34">
        <f>+'04122022(Reg)'!L38-'27012017 Sin Case'!L38</f>
        <v>6.17</v>
      </c>
      <c r="M38" s="34">
        <f>+'04122022(Reg)'!M38-'27012017 Sin Case'!M38</f>
        <v>6.17</v>
      </c>
      <c r="N38" s="34">
        <f>+'04122022(Reg)'!N38-'27012017 Sin Case'!N38</f>
        <v>14.380000000000003</v>
      </c>
      <c r="O38" s="34">
        <f>+'04122022(Reg)'!O38-'27012017 Sin Case'!O38</f>
        <v>14.649999999999999</v>
      </c>
      <c r="P38" s="34">
        <f>+'04122022(Reg)'!P38-'27012017 Sin Case'!P38</f>
        <v>32.93</v>
      </c>
      <c r="Q38" s="34">
        <f>+'04122022(Reg)'!Q38-'27012017 Sin Case'!Q38</f>
        <v>14.11</v>
      </c>
      <c r="R38" s="34">
        <f>+'04122022(Reg)'!R38-'27012017 Sin Case'!R38</f>
        <v>14.11</v>
      </c>
      <c r="S38" s="34">
        <f>+'04122022(Reg)'!S38-'27012017 Sin Case'!S38</f>
        <v>13.199999999999996</v>
      </c>
      <c r="T38" s="34">
        <f>+'04122022(Reg)'!T38-'27012017 Sin Case'!T38</f>
        <v>14.340000000000003</v>
      </c>
      <c r="U38" s="34">
        <f>+'04122022(Reg)'!U38-'27012017 Sin Case'!U38</f>
        <v>14.380000000000003</v>
      </c>
      <c r="V38" s="34">
        <f>+'04122022(Reg)'!V38-'27012017 Sin Case'!V38</f>
        <v>6.17</v>
      </c>
      <c r="W38" s="34">
        <f>+'04122022(Reg)'!W38-'27012017 Sin Case'!W38</f>
        <v>14.510000000000005</v>
      </c>
      <c r="X38" s="34">
        <f>+'04122022(Reg)'!X38-'27012017 Sin Case'!X38</f>
        <v>14.550000000000004</v>
      </c>
      <c r="Y38" s="34">
        <f>+'04122022(Reg)'!Y38-'27012017 Sin Case'!Y38</f>
        <v>14.11</v>
      </c>
      <c r="Z38" s="34">
        <f>+'04122022(Reg)'!Z38-'27012017 Sin Case'!Z38</f>
        <v>14.89</v>
      </c>
      <c r="AA38" s="34">
        <f>+'04122022(Reg)'!AA38-'27012017 Sin Case'!AA38</f>
        <v>6.17</v>
      </c>
    </row>
    <row r="39" spans="1:27" ht="18">
      <c r="A39" s="51"/>
      <c r="B39" s="17" t="s">
        <v>42</v>
      </c>
      <c r="C39" s="18"/>
      <c r="D39" s="19" t="s">
        <v>35</v>
      </c>
      <c r="E39" s="34">
        <f>+'04122022(Reg)'!E39-'27012017 Sin Case'!E39</f>
        <v>15.600000000000001</v>
      </c>
      <c r="F39" s="34">
        <f>+'04122022(Reg)'!F39-'27012017 Sin Case'!F39</f>
        <v>15.120000000000005</v>
      </c>
      <c r="G39" s="34">
        <f>+'04122022(Reg)'!G39-'27012017 Sin Case'!G39</f>
        <v>5.810000000000002</v>
      </c>
      <c r="H39" s="34">
        <f>+'04122022(Reg)'!H39-'27012017 Sin Case'!H39</f>
        <v>15.520000000000003</v>
      </c>
      <c r="I39" s="34">
        <f>+'04122022(Reg)'!I39-'27012017 Sin Case'!I39</f>
        <v>6.610000000000001</v>
      </c>
      <c r="J39" s="34">
        <f>+'04122022(Reg)'!J39-'27012017 Sin Case'!J39</f>
        <v>34.620000000000005</v>
      </c>
      <c r="K39" s="34">
        <f>+'04122022(Reg)'!K39-'27012017 Sin Case'!K39</f>
        <v>6.610000000000001</v>
      </c>
      <c r="L39" s="34">
        <f>+'04122022(Reg)'!L39-'27012017 Sin Case'!L39</f>
        <v>6.610000000000001</v>
      </c>
      <c r="M39" s="34">
        <f>+'04122022(Reg)'!M39-'27012017 Sin Case'!M39</f>
        <v>6.610000000000001</v>
      </c>
      <c r="N39" s="34">
        <f>+'04122022(Reg)'!N39-'27012017 Sin Case'!N39</f>
        <v>15.410000000000004</v>
      </c>
      <c r="O39" s="34">
        <f>+'04122022(Reg)'!O39-'27012017 Sin Case'!O39</f>
        <v>15.700000000000003</v>
      </c>
      <c r="P39" s="34">
        <f>+'04122022(Reg)'!P39-'27012017 Sin Case'!P39</f>
        <v>35.300000000000004</v>
      </c>
      <c r="Q39" s="34">
        <f>+'04122022(Reg)'!Q39-'27012017 Sin Case'!Q39</f>
        <v>15.120000000000005</v>
      </c>
      <c r="R39" s="34">
        <f>+'04122022(Reg)'!R39-'27012017 Sin Case'!R39</f>
        <v>15.120000000000005</v>
      </c>
      <c r="S39" s="34">
        <f>+'04122022(Reg)'!S39-'27012017 Sin Case'!S39</f>
        <v>14.149999999999999</v>
      </c>
      <c r="T39" s="34">
        <f>+'04122022(Reg)'!T39-'27012017 Sin Case'!T39</f>
        <v>15.380000000000003</v>
      </c>
      <c r="U39" s="34">
        <f>+'04122022(Reg)'!U39-'27012017 Sin Case'!U39</f>
        <v>15.410000000000004</v>
      </c>
      <c r="V39" s="34">
        <f>+'04122022(Reg)'!V39-'27012017 Sin Case'!V39</f>
        <v>6.610000000000001</v>
      </c>
      <c r="W39" s="34">
        <f>+'04122022(Reg)'!W39-'27012017 Sin Case'!W39</f>
        <v>15.560000000000002</v>
      </c>
      <c r="X39" s="34">
        <f>+'04122022(Reg)'!X39-'27012017 Sin Case'!X39</f>
        <v>15.600000000000001</v>
      </c>
      <c r="Y39" s="34">
        <f>+'04122022(Reg)'!Y39-'27012017 Sin Case'!Y39</f>
        <v>15.120000000000005</v>
      </c>
      <c r="Z39" s="34">
        <f>+'04122022(Reg)'!Z39-'27012017 Sin Case'!Z39</f>
        <v>15.96</v>
      </c>
      <c r="AA39" s="34">
        <f>+'04122022(Reg)'!AA39-'27012017 Sin Case'!AA39</f>
        <v>6.610000000000001</v>
      </c>
    </row>
    <row r="40" spans="1:27" ht="18">
      <c r="A40" s="51"/>
      <c r="B40" s="17" t="s">
        <v>43</v>
      </c>
      <c r="C40" s="18"/>
      <c r="D40" s="19" t="s">
        <v>35</v>
      </c>
      <c r="E40" s="34">
        <f>+'04122022(Reg)'!E40-'27012017 Sin Case'!E40</f>
        <v>19.379999999999995</v>
      </c>
      <c r="F40" s="34">
        <f>+'04122022(Reg)'!F40-'27012017 Sin Case'!F40</f>
        <v>19.379999999999995</v>
      </c>
      <c r="G40" s="34">
        <f>+'04122022(Reg)'!G40-'27012017 Sin Case'!G40</f>
        <v>14.030000000000001</v>
      </c>
      <c r="H40" s="34">
        <f>+'04122022(Reg)'!H40-'27012017 Sin Case'!H40</f>
        <v>19.379999999999995</v>
      </c>
      <c r="I40" s="34">
        <f>+'04122022(Reg)'!I40-'27012017 Sin Case'!I40</f>
        <v>14.319999999999993</v>
      </c>
      <c r="J40" s="34">
        <f>+'04122022(Reg)'!J40-'27012017 Sin Case'!J40</f>
        <v>24.72</v>
      </c>
      <c r="K40" s="34">
        <f>+'04122022(Reg)'!K40-'27012017 Sin Case'!K40</f>
        <v>14.319999999999993</v>
      </c>
      <c r="L40" s="34">
        <f>+'04122022(Reg)'!L40-'27012017 Sin Case'!L40</f>
        <v>14.319999999999993</v>
      </c>
      <c r="M40" s="34">
        <f>+'04122022(Reg)'!M40-'27012017 Sin Case'!M40</f>
        <v>14.319999999999993</v>
      </c>
      <c r="N40" s="34">
        <f>+'04122022(Reg)'!N40-'27012017 Sin Case'!N40</f>
        <v>19.379999999999995</v>
      </c>
      <c r="O40" s="34">
        <f>+'04122022(Reg)'!O40-'27012017 Sin Case'!O40</f>
        <v>19.379999999999995</v>
      </c>
      <c r="P40" s="34">
        <f>+'04122022(Reg)'!P40-'27012017 Sin Case'!P40</f>
        <v>24.72</v>
      </c>
      <c r="Q40" s="34">
        <f>+'04122022(Reg)'!Q40-'27012017 Sin Case'!Q40</f>
        <v>19.379999999999995</v>
      </c>
      <c r="R40" s="34">
        <f>+'04122022(Reg)'!R40-'27012017 Sin Case'!R40</f>
        <v>19.379999999999995</v>
      </c>
      <c r="S40" s="34">
        <f>+'04122022(Reg)'!S40-'27012017 Sin Case'!S40</f>
        <v>19.080000000000013</v>
      </c>
      <c r="T40" s="34">
        <f>+'04122022(Reg)'!T40-'27012017 Sin Case'!T40</f>
        <v>19.379999999999995</v>
      </c>
      <c r="U40" s="34">
        <f>+'04122022(Reg)'!U40-'27012017 Sin Case'!U40</f>
        <v>19.379999999999995</v>
      </c>
      <c r="V40" s="34">
        <f>+'04122022(Reg)'!V40-'27012017 Sin Case'!V40</f>
        <v>14.319999999999993</v>
      </c>
      <c r="W40" s="34">
        <f>+'04122022(Reg)'!W40-'27012017 Sin Case'!W40</f>
        <v>19.379999999999995</v>
      </c>
      <c r="X40" s="34">
        <f>+'04122022(Reg)'!X40-'27012017 Sin Case'!X40</f>
        <v>19.379999999999995</v>
      </c>
      <c r="Y40" s="34">
        <f>+'04122022(Reg)'!Y40-'27012017 Sin Case'!Y40</f>
        <v>19.379999999999995</v>
      </c>
      <c r="Z40" s="34">
        <f>+'04122022(Reg)'!Z40-'27012017 Sin Case'!Z40</f>
        <v>19.379999999999995</v>
      </c>
      <c r="AA40" s="34">
        <f>+'04122022(Reg)'!AA40-'27012017 Sin Case'!AA40</f>
        <v>14.319999999999993</v>
      </c>
    </row>
    <row r="41" spans="1:27" ht="18">
      <c r="A41" s="51"/>
      <c r="B41" s="17" t="s">
        <v>44</v>
      </c>
      <c r="C41" s="18"/>
      <c r="D41" s="19" t="s">
        <v>35</v>
      </c>
      <c r="E41" s="34">
        <f>+'04122022(Reg)'!E41-'27012017 Sin Case'!E41</f>
        <v>19.590000000000003</v>
      </c>
      <c r="F41" s="34">
        <f>+'04122022(Reg)'!F41-'27012017 Sin Case'!F41</f>
        <v>19.590000000000003</v>
      </c>
      <c r="G41" s="34">
        <f>+'04122022(Reg)'!G41-'27012017 Sin Case'!G41</f>
        <v>14.219999999999999</v>
      </c>
      <c r="H41" s="34">
        <f>+'04122022(Reg)'!H41-'27012017 Sin Case'!H41</f>
        <v>19.590000000000003</v>
      </c>
      <c r="I41" s="34">
        <f>+'04122022(Reg)'!I41-'27012017 Sin Case'!I41</f>
        <v>14.509999999999991</v>
      </c>
      <c r="J41" s="34">
        <f>+'04122022(Reg)'!J41-'27012017 Sin Case'!J41</f>
        <v>24.939999999999998</v>
      </c>
      <c r="K41" s="34">
        <f>+'04122022(Reg)'!K41-'27012017 Sin Case'!K41</f>
        <v>14.509999999999991</v>
      </c>
      <c r="L41" s="34">
        <f>+'04122022(Reg)'!L41-'27012017 Sin Case'!L41</f>
        <v>14.509999999999991</v>
      </c>
      <c r="M41" s="34">
        <f>+'04122022(Reg)'!M41-'27012017 Sin Case'!M41</f>
        <v>14.509999999999991</v>
      </c>
      <c r="N41" s="34">
        <f>+'04122022(Reg)'!N41-'27012017 Sin Case'!N41</f>
        <v>19.590000000000003</v>
      </c>
      <c r="O41" s="34">
        <f>+'04122022(Reg)'!O41-'27012017 Sin Case'!O41</f>
        <v>19.590000000000003</v>
      </c>
      <c r="P41" s="34">
        <f>+'04122022(Reg)'!P41-'27012017 Sin Case'!P41</f>
        <v>24.939999999999998</v>
      </c>
      <c r="Q41" s="34">
        <f>+'04122022(Reg)'!Q41-'27012017 Sin Case'!Q41</f>
        <v>19.590000000000003</v>
      </c>
      <c r="R41" s="34">
        <f>+'04122022(Reg)'!R41-'27012017 Sin Case'!R41</f>
        <v>19.590000000000003</v>
      </c>
      <c r="S41" s="34">
        <f>+'04122022(Reg)'!S41-'27012017 Sin Case'!S41</f>
        <v>19.29000000000002</v>
      </c>
      <c r="T41" s="34">
        <f>+'04122022(Reg)'!T41-'27012017 Sin Case'!T41</f>
        <v>19.590000000000003</v>
      </c>
      <c r="U41" s="34">
        <f>+'04122022(Reg)'!U41-'27012017 Sin Case'!U41</f>
        <v>19.590000000000003</v>
      </c>
      <c r="V41" s="34">
        <f>+'04122022(Reg)'!V41-'27012017 Sin Case'!V41</f>
        <v>14.509999999999991</v>
      </c>
      <c r="W41" s="34">
        <f>+'04122022(Reg)'!W41-'27012017 Sin Case'!W41</f>
        <v>19.590000000000003</v>
      </c>
      <c r="X41" s="34">
        <f>+'04122022(Reg)'!X41-'27012017 Sin Case'!X41</f>
        <v>19.590000000000003</v>
      </c>
      <c r="Y41" s="34">
        <f>+'04122022(Reg)'!Y41-'27012017 Sin Case'!Y41</f>
        <v>19.590000000000003</v>
      </c>
      <c r="Z41" s="34">
        <f>+'04122022(Reg)'!Z41-'27012017 Sin Case'!Z41</f>
        <v>19.590000000000003</v>
      </c>
      <c r="AA41" s="34">
        <f>+'04122022(Reg)'!AA41-'27012017 Sin Case'!AA41</f>
        <v>14.509999999999991</v>
      </c>
    </row>
    <row r="42" spans="1:27" ht="18">
      <c r="A42" s="52"/>
      <c r="B42" s="20" t="s">
        <v>38</v>
      </c>
      <c r="C42" s="21"/>
      <c r="D42" s="22" t="s">
        <v>39</v>
      </c>
      <c r="E42" s="34">
        <f>+'04122022(Reg)'!E42-'27012017 Sin Case'!E42</f>
        <v>0.6699999999999999</v>
      </c>
      <c r="F42" s="34">
        <f>+'04122022(Reg)'!F42-'27012017 Sin Case'!F42</f>
        <v>0.6699999999999999</v>
      </c>
      <c r="G42" s="34">
        <f>+'04122022(Reg)'!G42-'27012017 Sin Case'!G42</f>
        <v>0.5499999999999998</v>
      </c>
      <c r="H42" s="34">
        <f>+'04122022(Reg)'!H42-'27012017 Sin Case'!H42</f>
        <v>0.6699999999999999</v>
      </c>
      <c r="I42" s="34">
        <f>+'04122022(Reg)'!I42-'27012017 Sin Case'!I42</f>
        <v>0.5499999999999998</v>
      </c>
      <c r="J42" s="34">
        <f>+'04122022(Reg)'!J42-'27012017 Sin Case'!J42</f>
        <v>0.7799999999999994</v>
      </c>
      <c r="K42" s="34">
        <f>+'04122022(Reg)'!K42-'27012017 Sin Case'!K42</f>
        <v>0.5499999999999998</v>
      </c>
      <c r="L42" s="34">
        <f>+'04122022(Reg)'!L42-'27012017 Sin Case'!L42</f>
        <v>0.5499999999999998</v>
      </c>
      <c r="M42" s="34">
        <f>+'04122022(Reg)'!M42-'27012017 Sin Case'!M42</f>
        <v>0.5499999999999998</v>
      </c>
      <c r="N42" s="34">
        <f>+'04122022(Reg)'!N42-'27012017 Sin Case'!N42</f>
        <v>0.6699999999999999</v>
      </c>
      <c r="O42" s="34">
        <f>+'04122022(Reg)'!O42-'27012017 Sin Case'!O42</f>
        <v>0.6699999999999999</v>
      </c>
      <c r="P42" s="34">
        <f>+'04122022(Reg)'!P42-'27012017 Sin Case'!P42</f>
        <v>0.7799999999999994</v>
      </c>
      <c r="Q42" s="34">
        <f>+'04122022(Reg)'!Q42-'27012017 Sin Case'!Q42</f>
        <v>0.6699999999999999</v>
      </c>
      <c r="R42" s="34">
        <f>+'04122022(Reg)'!R42-'27012017 Sin Case'!R42</f>
        <v>0.6699999999999999</v>
      </c>
      <c r="S42" s="34">
        <f>+'04122022(Reg)'!S42-'27012017 Sin Case'!S42</f>
        <v>0.6699999999999999</v>
      </c>
      <c r="T42" s="34">
        <f>+'04122022(Reg)'!T42-'27012017 Sin Case'!T42</f>
        <v>0.6699999999999999</v>
      </c>
      <c r="U42" s="34">
        <f>+'04122022(Reg)'!U42-'27012017 Sin Case'!U42</f>
        <v>0.6699999999999999</v>
      </c>
      <c r="V42" s="34">
        <f>+'04122022(Reg)'!V42-'27012017 Sin Case'!V42</f>
        <v>0.5499999999999998</v>
      </c>
      <c r="W42" s="34">
        <f>+'04122022(Reg)'!W42-'27012017 Sin Case'!W42</f>
        <v>0.6699999999999999</v>
      </c>
      <c r="X42" s="34">
        <f>+'04122022(Reg)'!X42-'27012017 Sin Case'!X42</f>
        <v>0.6699999999999999</v>
      </c>
      <c r="Y42" s="34">
        <f>+'04122022(Reg)'!Y42-'27012017 Sin Case'!Y42</f>
        <v>0.6699999999999999</v>
      </c>
      <c r="Z42" s="34">
        <f>+'04122022(Reg)'!Z42-'27012017 Sin Case'!Z42</f>
        <v>0.6699999999999999</v>
      </c>
      <c r="AA42" s="34">
        <f>+'04122022(Reg)'!AA42-'27012017 Sin Case'!AA42</f>
        <v>0.5499999999999998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3">
        <f>+'04122022(Reg)'!E43-'27012017 Sin Case'!E43</f>
        <v>6.399999999999999</v>
      </c>
      <c r="F43" s="33">
        <f>+'04122022(Reg)'!F43-'27012017 Sin Case'!F43</f>
        <v>6.399999999999999</v>
      </c>
      <c r="G43" s="33">
        <f>+'04122022(Reg)'!G43-'27012017 Sin Case'!G43</f>
        <v>8.689999999999998</v>
      </c>
      <c r="H43" s="33">
        <f>+'04122022(Reg)'!H43-'27012017 Sin Case'!H43</f>
        <v>6.399999999999999</v>
      </c>
      <c r="I43" s="33">
        <f>+'04122022(Reg)'!I43-'27012017 Sin Case'!I43</f>
        <v>5.75</v>
      </c>
      <c r="J43" s="33">
        <f>+'04122022(Reg)'!J43-'27012017 Sin Case'!J43</f>
        <v>6.850000000000001</v>
      </c>
      <c r="K43" s="33">
        <f>+'04122022(Reg)'!K43-'27012017 Sin Case'!K43</f>
        <v>5.75</v>
      </c>
      <c r="L43" s="33">
        <f>+'04122022(Reg)'!L43-'27012017 Sin Case'!L43</f>
        <v>5.75</v>
      </c>
      <c r="M43" s="33">
        <f>+'04122022(Reg)'!M43-'27012017 Sin Case'!M43</f>
        <v>5.75</v>
      </c>
      <c r="N43" s="33">
        <f>+'04122022(Reg)'!N43-'27012017 Sin Case'!N43</f>
        <v>6.399999999999999</v>
      </c>
      <c r="O43" s="33">
        <f>+'04122022(Reg)'!O43-'27012017 Sin Case'!O43</f>
        <v>6.399999999999999</v>
      </c>
      <c r="P43" s="33">
        <f>+'04122022(Reg)'!P43-'27012017 Sin Case'!P43</f>
        <v>6.850000000000001</v>
      </c>
      <c r="Q43" s="33">
        <f>+'04122022(Reg)'!Q43-'27012017 Sin Case'!Q43</f>
        <v>6.399999999999999</v>
      </c>
      <c r="R43" s="33">
        <f>+'04122022(Reg)'!R43-'27012017 Sin Case'!R43</f>
        <v>6.399999999999999</v>
      </c>
      <c r="S43" s="33">
        <f>+'04122022(Reg)'!S43-'27012017 Sin Case'!S43</f>
        <v>9.42</v>
      </c>
      <c r="T43" s="33">
        <f>+'04122022(Reg)'!T43-'27012017 Sin Case'!T43</f>
        <v>6.399999999999999</v>
      </c>
      <c r="U43" s="33">
        <f>+'04122022(Reg)'!U43-'27012017 Sin Case'!U43</f>
        <v>6.399999999999999</v>
      </c>
      <c r="V43" s="33">
        <f>+'04122022(Reg)'!V43-'27012017 Sin Case'!V43</f>
        <v>5.75</v>
      </c>
      <c r="W43" s="33">
        <f>+'04122022(Reg)'!W43-'27012017 Sin Case'!W43</f>
        <v>6.399999999999999</v>
      </c>
      <c r="X43" s="33">
        <f>+'04122022(Reg)'!X43-'27012017 Sin Case'!X43</f>
        <v>6.399999999999999</v>
      </c>
      <c r="Y43" s="33">
        <f>+'04122022(Reg)'!Y43-'27012017 Sin Case'!Y43</f>
        <v>6.399999999999999</v>
      </c>
      <c r="Z43" s="33">
        <f>+'04122022(Reg)'!Z43-'27012017 Sin Case'!Z43</f>
        <v>6.399999999999999</v>
      </c>
      <c r="AA43" s="33">
        <f>+'04122022(Reg)'!AA43-'27012017 Sin Case'!AA43</f>
        <v>5.75</v>
      </c>
    </row>
    <row r="44" spans="1:27" ht="18">
      <c r="A44" s="51"/>
      <c r="B44" s="17" t="s">
        <v>46</v>
      </c>
      <c r="C44" s="18"/>
      <c r="D44" s="19" t="s">
        <v>32</v>
      </c>
      <c r="E44" s="34">
        <f>+'04122022(Reg)'!E44-'27012017 Sin Case'!E44</f>
        <v>15.36</v>
      </c>
      <c r="F44" s="34">
        <f>+'04122022(Reg)'!F44-'27012017 Sin Case'!F44</f>
        <v>13.470000000000002</v>
      </c>
      <c r="G44" s="34">
        <f>+'04122022(Reg)'!G44-'27012017 Sin Case'!G44</f>
        <v>12.350000000000001</v>
      </c>
      <c r="H44" s="34">
        <f>+'04122022(Reg)'!H44-'27012017 Sin Case'!H44</f>
        <v>15.2</v>
      </c>
      <c r="I44" s="34">
        <f>+'04122022(Reg)'!I44-'27012017 Sin Case'!I44</f>
        <v>12.509999999999998</v>
      </c>
      <c r="J44" s="34">
        <f>+'04122022(Reg)'!J44-'27012017 Sin Case'!J44</f>
        <v>21.42</v>
      </c>
      <c r="K44" s="34">
        <f>+'04122022(Reg)'!K44-'27012017 Sin Case'!K44</f>
        <v>12.509999999999998</v>
      </c>
      <c r="L44" s="34">
        <f>+'04122022(Reg)'!L44-'27012017 Sin Case'!L44</f>
        <v>12.509999999999998</v>
      </c>
      <c r="M44" s="34">
        <f>+'04122022(Reg)'!M44-'27012017 Sin Case'!M44</f>
        <v>12.509999999999998</v>
      </c>
      <c r="N44" s="34">
        <f>+'04122022(Reg)'!N44-'27012017 Sin Case'!N44</f>
        <v>18.190000000000005</v>
      </c>
      <c r="O44" s="34">
        <f>+'04122022(Reg)'!O44-'27012017 Sin Case'!O44</f>
        <v>13.410000000000004</v>
      </c>
      <c r="P44" s="34">
        <f>+'04122022(Reg)'!P44-'27012017 Sin Case'!P44</f>
        <v>18.58</v>
      </c>
      <c r="Q44" s="34">
        <f>+'04122022(Reg)'!Q44-'27012017 Sin Case'!Q44</f>
        <v>13.43</v>
      </c>
      <c r="R44" s="34">
        <f>+'04122022(Reg)'!R44-'27012017 Sin Case'!R44</f>
        <v>13.489999999999998</v>
      </c>
      <c r="S44" s="34">
        <f>+'04122022(Reg)'!S44-'27012017 Sin Case'!S44</f>
        <v>14.39</v>
      </c>
      <c r="T44" s="34">
        <f>+'04122022(Reg)'!T44-'27012017 Sin Case'!T44</f>
        <v>17.86</v>
      </c>
      <c r="U44" s="34">
        <f>+'04122022(Reg)'!U44-'27012017 Sin Case'!U44</f>
        <v>18.400000000000002</v>
      </c>
      <c r="V44" s="34">
        <f>+'04122022(Reg)'!V44-'27012017 Sin Case'!V44</f>
        <v>12.509999999999998</v>
      </c>
      <c r="W44" s="34">
        <f>+'04122022(Reg)'!W44-'27012017 Sin Case'!W44</f>
        <v>14.030000000000005</v>
      </c>
      <c r="X44" s="34">
        <f>+'04122022(Reg)'!X44-'27012017 Sin Case'!X44</f>
        <v>15.349999999999998</v>
      </c>
      <c r="Y44" s="34">
        <f>+'04122022(Reg)'!Y44-'27012017 Sin Case'!Y44</f>
        <v>13.43</v>
      </c>
      <c r="Z44" s="34">
        <f>+'04122022(Reg)'!Z44-'27012017 Sin Case'!Z44</f>
        <v>14.880000000000003</v>
      </c>
      <c r="AA44" s="34">
        <f>+'04122022(Reg)'!AA44-'27012017 Sin Case'!AA44</f>
        <v>12.509999999999998</v>
      </c>
    </row>
    <row r="45" spans="1:27" ht="18">
      <c r="A45" s="51"/>
      <c r="B45" s="17" t="s">
        <v>41</v>
      </c>
      <c r="C45" s="18"/>
      <c r="D45" s="19" t="s">
        <v>35</v>
      </c>
      <c r="E45" s="34">
        <f>+'04122022(Reg)'!E45-'27012017 Sin Case'!E45</f>
        <v>14.550000000000004</v>
      </c>
      <c r="F45" s="34">
        <f>+'04122022(Reg)'!F45-'27012017 Sin Case'!F45</f>
        <v>14.11</v>
      </c>
      <c r="G45" s="34">
        <f>+'04122022(Reg)'!G45-'27012017 Sin Case'!G45</f>
        <v>5.42</v>
      </c>
      <c r="H45" s="34">
        <f>+'04122022(Reg)'!H45-'27012017 Sin Case'!H45</f>
        <v>14.479999999999997</v>
      </c>
      <c r="I45" s="34">
        <f>+'04122022(Reg)'!I45-'27012017 Sin Case'!I45</f>
        <v>6.17</v>
      </c>
      <c r="J45" s="34">
        <f>+'04122022(Reg)'!J45-'27012017 Sin Case'!J45</f>
        <v>32.29</v>
      </c>
      <c r="K45" s="34">
        <f>+'04122022(Reg)'!K45-'27012017 Sin Case'!K45</f>
        <v>6.17</v>
      </c>
      <c r="L45" s="34">
        <f>+'04122022(Reg)'!L45-'27012017 Sin Case'!L45</f>
        <v>6.17</v>
      </c>
      <c r="M45" s="34">
        <f>+'04122022(Reg)'!M45-'27012017 Sin Case'!M45</f>
        <v>6.17</v>
      </c>
      <c r="N45" s="34">
        <f>+'04122022(Reg)'!N45-'27012017 Sin Case'!N45</f>
        <v>14.380000000000003</v>
      </c>
      <c r="O45" s="34">
        <f>+'04122022(Reg)'!O45-'27012017 Sin Case'!O45</f>
        <v>14.649999999999999</v>
      </c>
      <c r="P45" s="34">
        <f>+'04122022(Reg)'!P45-'27012017 Sin Case'!P45</f>
        <v>32.93</v>
      </c>
      <c r="Q45" s="34">
        <f>+'04122022(Reg)'!Q45-'27012017 Sin Case'!Q45</f>
        <v>14.11</v>
      </c>
      <c r="R45" s="34">
        <f>+'04122022(Reg)'!R45-'27012017 Sin Case'!R45</f>
        <v>14.11</v>
      </c>
      <c r="S45" s="34">
        <f>+'04122022(Reg)'!S45-'27012017 Sin Case'!S45</f>
        <v>13.199999999999996</v>
      </c>
      <c r="T45" s="34">
        <f>+'04122022(Reg)'!T45-'27012017 Sin Case'!T45</f>
        <v>14.340000000000003</v>
      </c>
      <c r="U45" s="34">
        <f>+'04122022(Reg)'!U45-'27012017 Sin Case'!U45</f>
        <v>14.380000000000003</v>
      </c>
      <c r="V45" s="34">
        <f>+'04122022(Reg)'!V45-'27012017 Sin Case'!V45</f>
        <v>6.17</v>
      </c>
      <c r="W45" s="34">
        <f>+'04122022(Reg)'!W45-'27012017 Sin Case'!W45</f>
        <v>14.510000000000005</v>
      </c>
      <c r="X45" s="34">
        <f>+'04122022(Reg)'!X45-'27012017 Sin Case'!X45</f>
        <v>14.550000000000004</v>
      </c>
      <c r="Y45" s="34">
        <f>+'04122022(Reg)'!Y45-'27012017 Sin Case'!Y45</f>
        <v>14.11</v>
      </c>
      <c r="Z45" s="34">
        <f>+'04122022(Reg)'!Z45-'27012017 Sin Case'!Z45</f>
        <v>14.89</v>
      </c>
      <c r="AA45" s="34">
        <f>+'04122022(Reg)'!AA45-'27012017 Sin Case'!AA45</f>
        <v>6.17</v>
      </c>
    </row>
    <row r="46" spans="1:27" ht="18">
      <c r="A46" s="51"/>
      <c r="B46" s="17" t="s">
        <v>42</v>
      </c>
      <c r="C46" s="18"/>
      <c r="D46" s="19" t="s">
        <v>35</v>
      </c>
      <c r="E46" s="34">
        <f>+'04122022(Reg)'!E46-'27012017 Sin Case'!E46</f>
        <v>15.600000000000001</v>
      </c>
      <c r="F46" s="34">
        <f>+'04122022(Reg)'!F46-'27012017 Sin Case'!F46</f>
        <v>15.120000000000005</v>
      </c>
      <c r="G46" s="34">
        <f>+'04122022(Reg)'!G46-'27012017 Sin Case'!G46</f>
        <v>5.810000000000002</v>
      </c>
      <c r="H46" s="34">
        <f>+'04122022(Reg)'!H46-'27012017 Sin Case'!H46</f>
        <v>15.520000000000003</v>
      </c>
      <c r="I46" s="34">
        <f>+'04122022(Reg)'!I46-'27012017 Sin Case'!I46</f>
        <v>6.610000000000001</v>
      </c>
      <c r="J46" s="34">
        <f>+'04122022(Reg)'!J46-'27012017 Sin Case'!J46</f>
        <v>34.620000000000005</v>
      </c>
      <c r="K46" s="34">
        <f>+'04122022(Reg)'!K46-'27012017 Sin Case'!K46</f>
        <v>6.610000000000001</v>
      </c>
      <c r="L46" s="34">
        <f>+'04122022(Reg)'!L46-'27012017 Sin Case'!L46</f>
        <v>6.610000000000001</v>
      </c>
      <c r="M46" s="34">
        <f>+'04122022(Reg)'!M46-'27012017 Sin Case'!M46</f>
        <v>6.610000000000001</v>
      </c>
      <c r="N46" s="34">
        <f>+'04122022(Reg)'!N46-'27012017 Sin Case'!N46</f>
        <v>15.410000000000004</v>
      </c>
      <c r="O46" s="34">
        <f>+'04122022(Reg)'!O46-'27012017 Sin Case'!O46</f>
        <v>15.700000000000003</v>
      </c>
      <c r="P46" s="34">
        <f>+'04122022(Reg)'!P46-'27012017 Sin Case'!P46</f>
        <v>35.300000000000004</v>
      </c>
      <c r="Q46" s="34">
        <f>+'04122022(Reg)'!Q46-'27012017 Sin Case'!Q46</f>
        <v>15.120000000000005</v>
      </c>
      <c r="R46" s="34">
        <f>+'04122022(Reg)'!R46-'27012017 Sin Case'!R46</f>
        <v>15.120000000000005</v>
      </c>
      <c r="S46" s="34">
        <f>+'04122022(Reg)'!S46-'27012017 Sin Case'!S46</f>
        <v>14.149999999999999</v>
      </c>
      <c r="T46" s="34">
        <f>+'04122022(Reg)'!T46-'27012017 Sin Case'!T46</f>
        <v>15.380000000000003</v>
      </c>
      <c r="U46" s="34">
        <f>+'04122022(Reg)'!U46-'27012017 Sin Case'!U46</f>
        <v>15.410000000000004</v>
      </c>
      <c r="V46" s="34">
        <f>+'04122022(Reg)'!V46-'27012017 Sin Case'!V46</f>
        <v>6.610000000000001</v>
      </c>
      <c r="W46" s="34">
        <f>+'04122022(Reg)'!W46-'27012017 Sin Case'!W46</f>
        <v>15.560000000000002</v>
      </c>
      <c r="X46" s="34">
        <f>+'04122022(Reg)'!X46-'27012017 Sin Case'!X46</f>
        <v>15.600000000000001</v>
      </c>
      <c r="Y46" s="34">
        <f>+'04122022(Reg)'!Y46-'27012017 Sin Case'!Y46</f>
        <v>15.120000000000005</v>
      </c>
      <c r="Z46" s="34">
        <f>+'04122022(Reg)'!Z46-'27012017 Sin Case'!Z46</f>
        <v>15.96</v>
      </c>
      <c r="AA46" s="34">
        <f>+'04122022(Reg)'!AA46-'27012017 Sin Case'!AA46</f>
        <v>6.610000000000001</v>
      </c>
    </row>
    <row r="47" spans="1:27" ht="18">
      <c r="A47" s="51"/>
      <c r="B47" s="17" t="s">
        <v>43</v>
      </c>
      <c r="C47" s="18"/>
      <c r="D47" s="19" t="s">
        <v>35</v>
      </c>
      <c r="E47" s="34">
        <f>+'04122022(Reg)'!E47-'27012017 Sin Case'!E47</f>
        <v>19.379999999999995</v>
      </c>
      <c r="F47" s="34">
        <f>+'04122022(Reg)'!F47-'27012017 Sin Case'!F47</f>
        <v>19.379999999999995</v>
      </c>
      <c r="G47" s="34">
        <f>+'04122022(Reg)'!G47-'27012017 Sin Case'!G47</f>
        <v>14.030000000000001</v>
      </c>
      <c r="H47" s="34">
        <f>+'04122022(Reg)'!H47-'27012017 Sin Case'!H47</f>
        <v>19.379999999999995</v>
      </c>
      <c r="I47" s="34">
        <f>+'04122022(Reg)'!I47-'27012017 Sin Case'!I47</f>
        <v>14.319999999999993</v>
      </c>
      <c r="J47" s="34">
        <f>+'04122022(Reg)'!J47-'27012017 Sin Case'!J47</f>
        <v>24.72</v>
      </c>
      <c r="K47" s="34">
        <f>+'04122022(Reg)'!K47-'27012017 Sin Case'!K47</f>
        <v>14.319999999999993</v>
      </c>
      <c r="L47" s="34">
        <f>+'04122022(Reg)'!L47-'27012017 Sin Case'!L47</f>
        <v>14.319999999999993</v>
      </c>
      <c r="M47" s="34">
        <f>+'04122022(Reg)'!M47-'27012017 Sin Case'!M47</f>
        <v>14.319999999999993</v>
      </c>
      <c r="N47" s="34">
        <f>+'04122022(Reg)'!N47-'27012017 Sin Case'!N47</f>
        <v>19.379999999999995</v>
      </c>
      <c r="O47" s="34">
        <f>+'04122022(Reg)'!O47-'27012017 Sin Case'!O47</f>
        <v>19.379999999999995</v>
      </c>
      <c r="P47" s="34">
        <f>+'04122022(Reg)'!P47-'27012017 Sin Case'!P47</f>
        <v>24.72</v>
      </c>
      <c r="Q47" s="34">
        <f>+'04122022(Reg)'!Q47-'27012017 Sin Case'!Q47</f>
        <v>19.379999999999995</v>
      </c>
      <c r="R47" s="34">
        <f>+'04122022(Reg)'!R47-'27012017 Sin Case'!R47</f>
        <v>19.379999999999995</v>
      </c>
      <c r="S47" s="34">
        <f>+'04122022(Reg)'!S47-'27012017 Sin Case'!S47</f>
        <v>19.080000000000013</v>
      </c>
      <c r="T47" s="34">
        <f>+'04122022(Reg)'!T47-'27012017 Sin Case'!T47</f>
        <v>19.379999999999995</v>
      </c>
      <c r="U47" s="34">
        <f>+'04122022(Reg)'!U47-'27012017 Sin Case'!U47</f>
        <v>19.379999999999995</v>
      </c>
      <c r="V47" s="34">
        <f>+'04122022(Reg)'!V47-'27012017 Sin Case'!V47</f>
        <v>14.319999999999993</v>
      </c>
      <c r="W47" s="34">
        <f>+'04122022(Reg)'!W47-'27012017 Sin Case'!W47</f>
        <v>19.379999999999995</v>
      </c>
      <c r="X47" s="34">
        <f>+'04122022(Reg)'!X47-'27012017 Sin Case'!X47</f>
        <v>19.379999999999995</v>
      </c>
      <c r="Y47" s="34">
        <f>+'04122022(Reg)'!Y47-'27012017 Sin Case'!Y47</f>
        <v>19.379999999999995</v>
      </c>
      <c r="Z47" s="34">
        <f>+'04122022(Reg)'!Z47-'27012017 Sin Case'!Z47</f>
        <v>19.379999999999995</v>
      </c>
      <c r="AA47" s="34">
        <f>+'04122022(Reg)'!AA47-'27012017 Sin Case'!AA47</f>
        <v>14.319999999999993</v>
      </c>
    </row>
    <row r="48" spans="1:27" ht="18">
      <c r="A48" s="51"/>
      <c r="B48" s="17" t="s">
        <v>44</v>
      </c>
      <c r="C48" s="18"/>
      <c r="D48" s="19" t="s">
        <v>35</v>
      </c>
      <c r="E48" s="34">
        <f>+'04122022(Reg)'!E48-'27012017 Sin Case'!E48</f>
        <v>19.590000000000003</v>
      </c>
      <c r="F48" s="34">
        <f>+'04122022(Reg)'!F48-'27012017 Sin Case'!F48</f>
        <v>19.590000000000003</v>
      </c>
      <c r="G48" s="34">
        <f>+'04122022(Reg)'!G48-'27012017 Sin Case'!G48</f>
        <v>14.219999999999999</v>
      </c>
      <c r="H48" s="34">
        <f>+'04122022(Reg)'!H48-'27012017 Sin Case'!H48</f>
        <v>19.590000000000003</v>
      </c>
      <c r="I48" s="34">
        <f>+'04122022(Reg)'!I48-'27012017 Sin Case'!I48</f>
        <v>14.509999999999991</v>
      </c>
      <c r="J48" s="34">
        <f>+'04122022(Reg)'!J48-'27012017 Sin Case'!J48</f>
        <v>24.939999999999998</v>
      </c>
      <c r="K48" s="34">
        <f>+'04122022(Reg)'!K48-'27012017 Sin Case'!K48</f>
        <v>14.509999999999991</v>
      </c>
      <c r="L48" s="34">
        <f>+'04122022(Reg)'!L48-'27012017 Sin Case'!L48</f>
        <v>14.509999999999991</v>
      </c>
      <c r="M48" s="34">
        <f>+'04122022(Reg)'!M48-'27012017 Sin Case'!M48</f>
        <v>14.509999999999991</v>
      </c>
      <c r="N48" s="34">
        <f>+'04122022(Reg)'!N48-'27012017 Sin Case'!N48</f>
        <v>19.590000000000003</v>
      </c>
      <c r="O48" s="34">
        <f>+'04122022(Reg)'!O48-'27012017 Sin Case'!O48</f>
        <v>19.590000000000003</v>
      </c>
      <c r="P48" s="34">
        <f>+'04122022(Reg)'!P48-'27012017 Sin Case'!P48</f>
        <v>24.939999999999998</v>
      </c>
      <c r="Q48" s="34">
        <f>+'04122022(Reg)'!Q48-'27012017 Sin Case'!Q48</f>
        <v>19.590000000000003</v>
      </c>
      <c r="R48" s="34">
        <f>+'04122022(Reg)'!R48-'27012017 Sin Case'!R48</f>
        <v>19.590000000000003</v>
      </c>
      <c r="S48" s="34">
        <f>+'04122022(Reg)'!S48-'27012017 Sin Case'!S48</f>
        <v>19.29000000000002</v>
      </c>
      <c r="T48" s="34">
        <f>+'04122022(Reg)'!T48-'27012017 Sin Case'!T48</f>
        <v>19.590000000000003</v>
      </c>
      <c r="U48" s="34">
        <f>+'04122022(Reg)'!U48-'27012017 Sin Case'!U48</f>
        <v>19.590000000000003</v>
      </c>
      <c r="V48" s="34">
        <f>+'04122022(Reg)'!V48-'27012017 Sin Case'!V48</f>
        <v>14.509999999999991</v>
      </c>
      <c r="W48" s="34">
        <f>+'04122022(Reg)'!W48-'27012017 Sin Case'!W48</f>
        <v>19.590000000000003</v>
      </c>
      <c r="X48" s="34">
        <f>+'04122022(Reg)'!X48-'27012017 Sin Case'!X48</f>
        <v>19.590000000000003</v>
      </c>
      <c r="Y48" s="34">
        <f>+'04122022(Reg)'!Y48-'27012017 Sin Case'!Y48</f>
        <v>19.590000000000003</v>
      </c>
      <c r="Z48" s="34">
        <f>+'04122022(Reg)'!Z48-'27012017 Sin Case'!Z48</f>
        <v>19.590000000000003</v>
      </c>
      <c r="AA48" s="34">
        <f>+'04122022(Reg)'!AA48-'27012017 Sin Case'!AA48</f>
        <v>14.509999999999991</v>
      </c>
    </row>
    <row r="49" spans="1:27" ht="18">
      <c r="A49" s="52"/>
      <c r="B49" s="20" t="s">
        <v>38</v>
      </c>
      <c r="C49" s="21"/>
      <c r="D49" s="22" t="s">
        <v>39</v>
      </c>
      <c r="E49" s="35">
        <f>+'04122022(Reg)'!E49-'27012017 Sin Case'!E49</f>
        <v>0.6699999999999999</v>
      </c>
      <c r="F49" s="35">
        <f>+'04122022(Reg)'!F49-'27012017 Sin Case'!F49</f>
        <v>0.6699999999999999</v>
      </c>
      <c r="G49" s="35">
        <f>+'04122022(Reg)'!G49-'27012017 Sin Case'!G49</f>
        <v>0.5499999999999998</v>
      </c>
      <c r="H49" s="35">
        <f>+'04122022(Reg)'!H49-'27012017 Sin Case'!H49</f>
        <v>0.6699999999999999</v>
      </c>
      <c r="I49" s="35">
        <f>+'04122022(Reg)'!I49-'27012017 Sin Case'!I49</f>
        <v>0.5499999999999998</v>
      </c>
      <c r="J49" s="35">
        <f>+'04122022(Reg)'!J49-'27012017 Sin Case'!J49</f>
        <v>0.7799999999999994</v>
      </c>
      <c r="K49" s="35">
        <f>+'04122022(Reg)'!K49-'27012017 Sin Case'!K49</f>
        <v>0.5499999999999998</v>
      </c>
      <c r="L49" s="35">
        <f>+'04122022(Reg)'!L49-'27012017 Sin Case'!L49</f>
        <v>0.5499999999999998</v>
      </c>
      <c r="M49" s="35">
        <f>+'04122022(Reg)'!M49-'27012017 Sin Case'!M49</f>
        <v>0.5499999999999998</v>
      </c>
      <c r="N49" s="35">
        <f>+'04122022(Reg)'!N49-'27012017 Sin Case'!N49</f>
        <v>0.6699999999999999</v>
      </c>
      <c r="O49" s="35">
        <f>+'04122022(Reg)'!O49-'27012017 Sin Case'!O49</f>
        <v>0.6699999999999999</v>
      </c>
      <c r="P49" s="35">
        <f>+'04122022(Reg)'!P49-'27012017 Sin Case'!P49</f>
        <v>0.7799999999999994</v>
      </c>
      <c r="Q49" s="35">
        <f>+'04122022(Reg)'!Q49-'27012017 Sin Case'!Q49</f>
        <v>0.6699999999999999</v>
      </c>
      <c r="R49" s="35">
        <f>+'04122022(Reg)'!R49-'27012017 Sin Case'!R49</f>
        <v>0.6699999999999999</v>
      </c>
      <c r="S49" s="35">
        <f>+'04122022(Reg)'!S49-'27012017 Sin Case'!S49</f>
        <v>0.6699999999999999</v>
      </c>
      <c r="T49" s="35">
        <f>+'04122022(Reg)'!T49-'27012017 Sin Case'!T49</f>
        <v>0.6699999999999999</v>
      </c>
      <c r="U49" s="35">
        <f>+'04122022(Reg)'!U49-'27012017 Sin Case'!U49</f>
        <v>0.6699999999999999</v>
      </c>
      <c r="V49" s="35">
        <f>+'04122022(Reg)'!V49-'27012017 Sin Case'!V49</f>
        <v>0.5499999999999998</v>
      </c>
      <c r="W49" s="35">
        <f>+'04122022(Reg)'!W49-'27012017 Sin Case'!W49</f>
        <v>0.6699999999999999</v>
      </c>
      <c r="X49" s="35">
        <f>+'04122022(Reg)'!X49-'27012017 Sin Case'!X49</f>
        <v>0.6699999999999999</v>
      </c>
      <c r="Y49" s="35">
        <f>+'04122022(Reg)'!Y49-'27012017 Sin Case'!Y49</f>
        <v>0.6699999999999999</v>
      </c>
      <c r="Z49" s="35">
        <f>+'04122022(Reg)'!Z49-'27012017 Sin Case'!Z49</f>
        <v>0.6699999999999999</v>
      </c>
      <c r="AA49" s="35">
        <f>+'04122022(Reg)'!AA49-'27012017 Sin Case'!AA49</f>
        <v>0.5499999999999998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4">
        <f>+'04122022(Reg)'!E50-'27012017 Sin Case'!E50</f>
        <v>6.399999999999999</v>
      </c>
      <c r="F50" s="34">
        <f>+'04122022(Reg)'!F50-'27012017 Sin Case'!F50</f>
        <v>6.399999999999999</v>
      </c>
      <c r="G50" s="34">
        <f>+'04122022(Reg)'!G50-'27012017 Sin Case'!G50</f>
        <v>8.689999999999998</v>
      </c>
      <c r="H50" s="34">
        <f>+'04122022(Reg)'!H50-'27012017 Sin Case'!H50</f>
        <v>6.399999999999999</v>
      </c>
      <c r="I50" s="34">
        <f>+'04122022(Reg)'!I50-'27012017 Sin Case'!I50</f>
        <v>5.75</v>
      </c>
      <c r="J50" s="34">
        <f>+'04122022(Reg)'!J50-'27012017 Sin Case'!J50</f>
        <v>6.850000000000001</v>
      </c>
      <c r="K50" s="34">
        <f>+'04122022(Reg)'!K50-'27012017 Sin Case'!K50</f>
        <v>5.75</v>
      </c>
      <c r="L50" s="34">
        <f>+'04122022(Reg)'!L50-'27012017 Sin Case'!L50</f>
        <v>5.75</v>
      </c>
      <c r="M50" s="34">
        <f>+'04122022(Reg)'!M50-'27012017 Sin Case'!M50</f>
        <v>5.75</v>
      </c>
      <c r="N50" s="34">
        <f>+'04122022(Reg)'!N50-'27012017 Sin Case'!N50</f>
        <v>6.399999999999999</v>
      </c>
      <c r="O50" s="34">
        <f>+'04122022(Reg)'!O50-'27012017 Sin Case'!O50</f>
        <v>6.399999999999999</v>
      </c>
      <c r="P50" s="34">
        <f>+'04122022(Reg)'!P50-'27012017 Sin Case'!P50</f>
        <v>6.850000000000001</v>
      </c>
      <c r="Q50" s="34">
        <f>+'04122022(Reg)'!Q50-'27012017 Sin Case'!Q50</f>
        <v>6.399999999999999</v>
      </c>
      <c r="R50" s="34">
        <f>+'04122022(Reg)'!R50-'27012017 Sin Case'!R50</f>
        <v>6.399999999999999</v>
      </c>
      <c r="S50" s="34">
        <f>+'04122022(Reg)'!S50-'27012017 Sin Case'!S50</f>
        <v>9.42</v>
      </c>
      <c r="T50" s="34">
        <f>+'04122022(Reg)'!T50-'27012017 Sin Case'!T50</f>
        <v>6.399999999999999</v>
      </c>
      <c r="U50" s="34">
        <f>+'04122022(Reg)'!U50-'27012017 Sin Case'!U50</f>
        <v>6.399999999999999</v>
      </c>
      <c r="V50" s="34">
        <f>+'04122022(Reg)'!V50-'27012017 Sin Case'!V50</f>
        <v>5.75</v>
      </c>
      <c r="W50" s="34">
        <f>+'04122022(Reg)'!W50-'27012017 Sin Case'!W50</f>
        <v>6.399999999999999</v>
      </c>
      <c r="X50" s="34">
        <f>+'04122022(Reg)'!X50-'27012017 Sin Case'!X50</f>
        <v>6.399999999999999</v>
      </c>
      <c r="Y50" s="34">
        <f>+'04122022(Reg)'!Y50-'27012017 Sin Case'!Y50</f>
        <v>6.399999999999999</v>
      </c>
      <c r="Z50" s="34">
        <f>+'04122022(Reg)'!Z50-'27012017 Sin Case'!Z50</f>
        <v>6.399999999999999</v>
      </c>
      <c r="AA50" s="34">
        <f>+'04122022(Reg)'!AA50-'27012017 Sin Case'!AA50</f>
        <v>5.75</v>
      </c>
    </row>
    <row r="51" spans="1:27" ht="18">
      <c r="A51" s="49"/>
      <c r="B51" s="17" t="s">
        <v>51</v>
      </c>
      <c r="C51" s="18"/>
      <c r="D51" s="19" t="s">
        <v>32</v>
      </c>
      <c r="E51" s="34">
        <f>+'04122022(Reg)'!E51-'27012017 Sin Case'!E51</f>
        <v>94.25</v>
      </c>
      <c r="F51" s="34">
        <f>+'04122022(Reg)'!F51-'27012017 Sin Case'!F51</f>
        <v>91.99000000000001</v>
      </c>
      <c r="G51" s="34">
        <f>+'04122022(Reg)'!G51-'27012017 Sin Case'!G51</f>
        <v>65.42000000000002</v>
      </c>
      <c r="H51" s="34">
        <f>+'04122022(Reg)'!H51-'27012017 Sin Case'!H51</f>
        <v>93.97999999999996</v>
      </c>
      <c r="I51" s="34">
        <f>+'04122022(Reg)'!I51-'27012017 Sin Case'!I51</f>
        <v>67.48000000000002</v>
      </c>
      <c r="J51" s="34">
        <f>+'04122022(Reg)'!J51-'27012017 Sin Case'!J51</f>
        <v>140.88000000000005</v>
      </c>
      <c r="K51" s="34">
        <f>+'04122022(Reg)'!K51-'27012017 Sin Case'!K51</f>
        <v>67.48000000000002</v>
      </c>
      <c r="L51" s="34">
        <f>+'04122022(Reg)'!L51-'27012017 Sin Case'!L51</f>
        <v>67.48000000000002</v>
      </c>
      <c r="M51" s="34">
        <f>+'04122022(Reg)'!M51-'27012017 Sin Case'!M51</f>
        <v>67.48000000000002</v>
      </c>
      <c r="N51" s="34">
        <f>+'04122022(Reg)'!N51-'27012017 Sin Case'!N51</f>
        <v>96.82</v>
      </c>
      <c r="O51" s="34">
        <f>+'04122022(Reg)'!O51-'27012017 Sin Case'!O51</f>
        <v>92.69</v>
      </c>
      <c r="P51" s="34">
        <f>+'04122022(Reg)'!P51-'27012017 Sin Case'!P51</f>
        <v>139.35000000000002</v>
      </c>
      <c r="Q51" s="34">
        <f>+'04122022(Reg)'!Q51-'27012017 Sin Case'!Q51</f>
        <v>91.74000000000001</v>
      </c>
      <c r="R51" s="34">
        <f>+'04122022(Reg)'!R51-'27012017 Sin Case'!R51</f>
        <v>92.05000000000001</v>
      </c>
      <c r="S51" s="34">
        <f>+'04122022(Reg)'!S51-'27012017 Sin Case'!S51</f>
        <v>90.17999999999995</v>
      </c>
      <c r="T51" s="34">
        <f>+'04122022(Reg)'!T51-'27012017 Sin Case'!T51</f>
        <v>96.24000000000001</v>
      </c>
      <c r="U51" s="34">
        <f>+'04122022(Reg)'!U51-'27012017 Sin Case'!U51</f>
        <v>97.33000000000004</v>
      </c>
      <c r="V51" s="34">
        <f>+'04122022(Reg)'!V51-'27012017 Sin Case'!V51</f>
        <v>67.48000000000002</v>
      </c>
      <c r="W51" s="34">
        <f>+'04122022(Reg)'!W51-'27012017 Sin Case'!W51</f>
        <v>93.01000000000005</v>
      </c>
      <c r="X51" s="34">
        <f>+'04122022(Reg)'!X51-'27012017 Sin Case'!X51</f>
        <v>94.24000000000001</v>
      </c>
      <c r="Y51" s="34">
        <f>+'04122022(Reg)'!Y51-'27012017 Sin Case'!Y51</f>
        <v>91.74000000000001</v>
      </c>
      <c r="Z51" s="34">
        <f>+'04122022(Reg)'!Z51-'27012017 Sin Case'!Z51</f>
        <v>94.67000000000002</v>
      </c>
      <c r="AA51" s="34">
        <f>+'04122022(Reg)'!AA51-'27012017 Sin Case'!AA51</f>
        <v>67.48000000000002</v>
      </c>
    </row>
    <row r="52" spans="1:27" ht="18">
      <c r="A52" s="49"/>
      <c r="B52" s="17" t="s">
        <v>52</v>
      </c>
      <c r="C52" s="18"/>
      <c r="D52" s="19" t="s">
        <v>32</v>
      </c>
      <c r="E52" s="34">
        <f>+'04122022(Reg)'!E52-'27012017 Sin Case'!E52</f>
        <v>111.37</v>
      </c>
      <c r="F52" s="34">
        <f>+'04122022(Reg)'!F52-'27012017 Sin Case'!F52</f>
        <v>108.94000000000005</v>
      </c>
      <c r="G52" s="34">
        <f>+'04122022(Reg)'!G52-'27012017 Sin Case'!G52</f>
        <v>77.13999999999999</v>
      </c>
      <c r="H52" s="34">
        <f>+'04122022(Reg)'!H52-'27012017 Sin Case'!H52</f>
        <v>111.07999999999998</v>
      </c>
      <c r="I52" s="34">
        <f>+'04122022(Reg)'!I52-'27012017 Sin Case'!I52</f>
        <v>79.61000000000001</v>
      </c>
      <c r="J52" s="34">
        <f>+'04122022(Reg)'!J52-'27012017 Sin Case'!J52</f>
        <v>166.42000000000002</v>
      </c>
      <c r="K52" s="34">
        <f>+'04122022(Reg)'!K52-'27012017 Sin Case'!K52</f>
        <v>79.61000000000001</v>
      </c>
      <c r="L52" s="34">
        <f>+'04122022(Reg)'!L52-'27012017 Sin Case'!L52</f>
        <v>79.61000000000001</v>
      </c>
      <c r="M52" s="34">
        <f>+'04122022(Reg)'!M52-'27012017 Sin Case'!M52</f>
        <v>79.61000000000001</v>
      </c>
      <c r="N52" s="34">
        <f>+'04122022(Reg)'!N52-'27012017 Sin Case'!N52</f>
        <v>113.86999999999995</v>
      </c>
      <c r="O52" s="34">
        <f>+'04122022(Reg)'!O52-'27012017 Sin Case'!O52</f>
        <v>109.84999999999997</v>
      </c>
      <c r="P52" s="34">
        <f>+'04122022(Reg)'!P52-'27012017 Sin Case'!P52</f>
        <v>165.14000000000004</v>
      </c>
      <c r="Q52" s="34">
        <f>+'04122022(Reg)'!Q52-'27012017 Sin Case'!Q52</f>
        <v>108.69</v>
      </c>
      <c r="R52" s="34">
        <f>+'04122022(Reg)'!R52-'27012017 Sin Case'!R52</f>
        <v>109</v>
      </c>
      <c r="S52" s="34">
        <f>+'04122022(Reg)'!S52-'27012017 Sin Case'!S52</f>
        <v>106.63999999999999</v>
      </c>
      <c r="T52" s="34">
        <f>+'04122022(Reg)'!T52-'27012017 Sin Case'!T52</f>
        <v>113.28999999999996</v>
      </c>
      <c r="U52" s="34">
        <f>+'04122022(Reg)'!U52-'27012017 Sin Case'!U52</f>
        <v>114.38999999999999</v>
      </c>
      <c r="V52" s="34">
        <f>+'04122022(Reg)'!V52-'27012017 Sin Case'!V52</f>
        <v>79.61000000000001</v>
      </c>
      <c r="W52" s="34">
        <f>+'04122022(Reg)'!W52-'27012017 Sin Case'!W52</f>
        <v>110.10999999999996</v>
      </c>
      <c r="X52" s="34">
        <f>+'04122022(Reg)'!X52-'27012017 Sin Case'!X52</f>
        <v>111.36999999999995</v>
      </c>
      <c r="Y52" s="34">
        <f>+'04122022(Reg)'!Y52-'27012017 Sin Case'!Y52</f>
        <v>108.69</v>
      </c>
      <c r="Z52" s="34">
        <f>+'04122022(Reg)'!Z52-'27012017 Sin Case'!Z52</f>
        <v>111.89999999999992</v>
      </c>
      <c r="AA52" s="34">
        <f>+'04122022(Reg)'!AA52-'27012017 Sin Case'!AA52</f>
        <v>79.61000000000001</v>
      </c>
    </row>
    <row r="53" spans="1:27" ht="18">
      <c r="A53" s="49"/>
      <c r="B53" s="17" t="s">
        <v>33</v>
      </c>
      <c r="C53" s="18"/>
      <c r="D53" s="19" t="s">
        <v>32</v>
      </c>
      <c r="E53" s="34">
        <f>+'04122022(Reg)'!E53-'27012017 Sin Case'!E53</f>
        <v>14.600000000000005</v>
      </c>
      <c r="F53" s="34">
        <f>+'04122022(Reg)'!F53-'27012017 Sin Case'!F53</f>
        <v>12.509999999999998</v>
      </c>
      <c r="G53" s="34">
        <f>+'04122022(Reg)'!G53-'27012017 Sin Case'!G53</f>
        <v>12.350000000000001</v>
      </c>
      <c r="H53" s="34">
        <f>+'04122022(Reg)'!H53-'27012017 Sin Case'!H53</f>
        <v>14.45</v>
      </c>
      <c r="I53" s="34">
        <f>+'04122022(Reg)'!I53-'27012017 Sin Case'!I53</f>
        <v>12.509999999999998</v>
      </c>
      <c r="J53" s="34">
        <f>+'04122022(Reg)'!J53-'27012017 Sin Case'!J53</f>
        <v>19.32</v>
      </c>
      <c r="K53" s="34">
        <f>+'04122022(Reg)'!K53-'27012017 Sin Case'!K53</f>
        <v>12.509999999999998</v>
      </c>
      <c r="L53" s="34">
        <f>+'04122022(Reg)'!L53-'27012017 Sin Case'!L53</f>
        <v>12.509999999999998</v>
      </c>
      <c r="M53" s="34">
        <f>+'04122022(Reg)'!M53-'27012017 Sin Case'!M53</f>
        <v>12.509999999999998</v>
      </c>
      <c r="N53" s="34">
        <f>+'04122022(Reg)'!N53-'27012017 Sin Case'!N53</f>
        <v>17.41</v>
      </c>
      <c r="O53" s="34">
        <f>+'04122022(Reg)'!O53-'27012017 Sin Case'!O53</f>
        <v>12.559999999999999</v>
      </c>
      <c r="P53" s="34">
        <f>+'04122022(Reg)'!P53-'27012017 Sin Case'!P53</f>
        <v>16.379999999999995</v>
      </c>
      <c r="Q53" s="34">
        <f>+'04122022(Reg)'!Q53-'27012017 Sin Case'!Q53</f>
        <v>12.589999999999996</v>
      </c>
      <c r="R53" s="34">
        <f>+'04122022(Reg)'!R53-'27012017 Sin Case'!R53</f>
        <v>12.5</v>
      </c>
      <c r="S53" s="34">
        <f>+'04122022(Reg)'!S53-'27012017 Sin Case'!S53</f>
        <v>13.73</v>
      </c>
      <c r="T53" s="34">
        <f>+'04122022(Reg)'!T53-'27012017 Sin Case'!T53</f>
        <v>17.199999999999996</v>
      </c>
      <c r="U53" s="34">
        <f>+'04122022(Reg)'!U53-'27012017 Sin Case'!U53</f>
        <v>17.48</v>
      </c>
      <c r="V53" s="34">
        <f>+'04122022(Reg)'!V53-'27012017 Sin Case'!V53</f>
        <v>12.509999999999998</v>
      </c>
      <c r="W53" s="34">
        <f>+'04122022(Reg)'!W53-'27012017 Sin Case'!W53</f>
        <v>13.209999999999997</v>
      </c>
      <c r="X53" s="34">
        <f>+'04122022(Reg)'!X53-'27012017 Sin Case'!X53</f>
        <v>14.600000000000005</v>
      </c>
      <c r="Y53" s="34">
        <f>+'04122022(Reg)'!Y53-'27012017 Sin Case'!Y53</f>
        <v>12.589999999999996</v>
      </c>
      <c r="Z53" s="34">
        <f>+'04122022(Reg)'!Z53-'27012017 Sin Case'!Z53</f>
        <v>13.98</v>
      </c>
      <c r="AA53" s="34">
        <f>+'04122022(Reg)'!AA53-'27012017 Sin Case'!AA53</f>
        <v>12.509999999999998</v>
      </c>
    </row>
    <row r="54" spans="1:27" ht="18">
      <c r="A54" s="50"/>
      <c r="B54" s="20" t="s">
        <v>53</v>
      </c>
      <c r="C54" s="21"/>
      <c r="D54" s="22" t="s">
        <v>35</v>
      </c>
      <c r="E54" s="34">
        <f>+'04122022(Reg)'!E54-'27012017 Sin Case'!E54</f>
        <v>-16.349999999999994</v>
      </c>
      <c r="F54" s="34">
        <f>+'04122022(Reg)'!F54-'27012017 Sin Case'!F54</f>
        <v>-16.349999999999994</v>
      </c>
      <c r="G54" s="34">
        <f>+'04122022(Reg)'!G54-'27012017 Sin Case'!G54</f>
        <v>-19.149999999999977</v>
      </c>
      <c r="H54" s="34">
        <f>+'04122022(Reg)'!H54-'27012017 Sin Case'!H54</f>
        <v>-16.349999999999994</v>
      </c>
      <c r="I54" s="34">
        <f>+'04122022(Reg)'!I54-'27012017 Sin Case'!I54</f>
        <v>-19.149999999999977</v>
      </c>
      <c r="J54" s="34">
        <f>+'04122022(Reg)'!J54-'27012017 Sin Case'!J54</f>
        <v>-11.759999999999991</v>
      </c>
      <c r="K54" s="34">
        <f>+'04122022(Reg)'!K54-'27012017 Sin Case'!K54</f>
        <v>-19.149999999999977</v>
      </c>
      <c r="L54" s="34">
        <f>+'04122022(Reg)'!L54-'27012017 Sin Case'!L54</f>
        <v>-19.149999999999977</v>
      </c>
      <c r="M54" s="34">
        <f>+'04122022(Reg)'!M54-'27012017 Sin Case'!M54</f>
        <v>-19.149999999999977</v>
      </c>
      <c r="N54" s="34">
        <f>+'04122022(Reg)'!N54-'27012017 Sin Case'!N54</f>
        <v>-16.349999999999994</v>
      </c>
      <c r="O54" s="34">
        <f>+'04122022(Reg)'!O54-'27012017 Sin Case'!O54</f>
        <v>-16.349999999999994</v>
      </c>
      <c r="P54" s="34">
        <f>+'04122022(Reg)'!P54-'27012017 Sin Case'!P54</f>
        <v>-11.759999999999991</v>
      </c>
      <c r="Q54" s="34">
        <f>+'04122022(Reg)'!Q54-'27012017 Sin Case'!Q54</f>
        <v>-16.349999999999994</v>
      </c>
      <c r="R54" s="34">
        <f>+'04122022(Reg)'!R54-'27012017 Sin Case'!R54</f>
        <v>-16.349999999999994</v>
      </c>
      <c r="S54" s="34">
        <f>+'04122022(Reg)'!S54-'27012017 Sin Case'!S54</f>
        <v>-16.349999999999994</v>
      </c>
      <c r="T54" s="34">
        <f>+'04122022(Reg)'!T54-'27012017 Sin Case'!T54</f>
        <v>-16.349999999999994</v>
      </c>
      <c r="U54" s="34">
        <f>+'04122022(Reg)'!U54-'27012017 Sin Case'!U54</f>
        <v>-16.349999999999994</v>
      </c>
      <c r="V54" s="34">
        <f>+'04122022(Reg)'!V54-'27012017 Sin Case'!V54</f>
        <v>-19.149999999999977</v>
      </c>
      <c r="W54" s="34">
        <f>+'04122022(Reg)'!W54-'27012017 Sin Case'!W54</f>
        <v>-16.349999999999994</v>
      </c>
      <c r="X54" s="34">
        <f>+'04122022(Reg)'!X54-'27012017 Sin Case'!X54</f>
        <v>-16.349999999999994</v>
      </c>
      <c r="Y54" s="34">
        <f>+'04122022(Reg)'!Y54-'27012017 Sin Case'!Y54</f>
        <v>-16.349999999999994</v>
      </c>
      <c r="Z54" s="34">
        <f>+'04122022(Reg)'!Z54-'27012017 Sin Case'!Z54</f>
        <v>-16.349999999999994</v>
      </c>
      <c r="AA54" s="34">
        <f>+'04122022(Reg)'!AA54-'27012017 Sin Case'!AA54</f>
        <v>-19.149999999999977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3">
        <f>+'04122022(Reg)'!E55-'27012017 Sin Case'!E55</f>
        <v>1.71</v>
      </c>
      <c r="F55" s="33">
        <f>+'04122022(Reg)'!F55-'27012017 Sin Case'!F55</f>
        <v>1.71</v>
      </c>
      <c r="G55" s="33">
        <f>+'04122022(Reg)'!G55-'27012017 Sin Case'!G55</f>
        <v>2.9800000000000004</v>
      </c>
      <c r="H55" s="33">
        <f>+'04122022(Reg)'!H55-'27012017 Sin Case'!H55</f>
        <v>1.71</v>
      </c>
      <c r="I55" s="33">
        <f>+'04122022(Reg)'!I55-'27012017 Sin Case'!I55</f>
        <v>1.71</v>
      </c>
      <c r="J55" s="33">
        <f>+'04122022(Reg)'!J55-'27012017 Sin Case'!J55</f>
        <v>1.71</v>
      </c>
      <c r="K55" s="33">
        <f>+'04122022(Reg)'!K55-'27012017 Sin Case'!K55</f>
        <v>1.71</v>
      </c>
      <c r="L55" s="33">
        <f>+'04122022(Reg)'!L55-'27012017 Sin Case'!L55</f>
        <v>1.71</v>
      </c>
      <c r="M55" s="33">
        <f>+'04122022(Reg)'!M55-'27012017 Sin Case'!M55</f>
        <v>1.71</v>
      </c>
      <c r="N55" s="33">
        <f>+'04122022(Reg)'!N55-'27012017 Sin Case'!N55</f>
        <v>1.71</v>
      </c>
      <c r="O55" s="33">
        <f>+'04122022(Reg)'!O55-'27012017 Sin Case'!O55</f>
        <v>1.71</v>
      </c>
      <c r="P55" s="33">
        <f>+'04122022(Reg)'!P55-'27012017 Sin Case'!P55</f>
        <v>1.71</v>
      </c>
      <c r="Q55" s="33">
        <f>+'04122022(Reg)'!Q55-'27012017 Sin Case'!Q55</f>
        <v>1.71</v>
      </c>
      <c r="R55" s="33">
        <f>+'04122022(Reg)'!R55-'27012017 Sin Case'!R55</f>
        <v>1.71</v>
      </c>
      <c r="S55" s="33">
        <f>+'04122022(Reg)'!S55-'27012017 Sin Case'!S55</f>
        <v>2.9800000000000004</v>
      </c>
      <c r="T55" s="33">
        <f>+'04122022(Reg)'!T55-'27012017 Sin Case'!T55</f>
        <v>1.71</v>
      </c>
      <c r="U55" s="33">
        <f>+'04122022(Reg)'!U55-'27012017 Sin Case'!U55</f>
        <v>1.71</v>
      </c>
      <c r="V55" s="33">
        <f>+'04122022(Reg)'!V55-'27012017 Sin Case'!V55</f>
        <v>1.71</v>
      </c>
      <c r="W55" s="33">
        <f>+'04122022(Reg)'!W55-'27012017 Sin Case'!W55</f>
        <v>1.71</v>
      </c>
      <c r="X55" s="33">
        <f>+'04122022(Reg)'!X55-'27012017 Sin Case'!X55</f>
        <v>1.71</v>
      </c>
      <c r="Y55" s="33">
        <f>+'04122022(Reg)'!Y55-'27012017 Sin Case'!Y55</f>
        <v>1.71</v>
      </c>
      <c r="Z55" s="33">
        <f>+'04122022(Reg)'!Z55-'27012017 Sin Case'!Z55</f>
        <v>1.71</v>
      </c>
      <c r="AA55" s="33">
        <f>+'04122022(Reg)'!AA55-'27012017 Sin Case'!AA55</f>
        <v>1.71</v>
      </c>
    </row>
    <row r="56" spans="1:27" ht="18">
      <c r="A56" s="56"/>
      <c r="B56" s="23" t="s">
        <v>56</v>
      </c>
      <c r="C56" s="18"/>
      <c r="D56" s="19" t="s">
        <v>30</v>
      </c>
      <c r="E56" s="34">
        <f>+'04122022(Reg)'!E56-'27012017 Sin Case'!E56</f>
        <v>-2.82</v>
      </c>
      <c r="F56" s="34">
        <f>+'04122022(Reg)'!F56-'27012017 Sin Case'!F56</f>
        <v>-2.82</v>
      </c>
      <c r="G56" s="34">
        <f>+'04122022(Reg)'!G56-'27012017 Sin Case'!G56</f>
        <v>-2.14</v>
      </c>
      <c r="H56" s="34">
        <f>+'04122022(Reg)'!H56-'27012017 Sin Case'!H56</f>
        <v>-2.82</v>
      </c>
      <c r="I56" s="34">
        <f>+'04122022(Reg)'!I56-'27012017 Sin Case'!I56</f>
        <v>-2.82</v>
      </c>
      <c r="J56" s="34">
        <f>+'04122022(Reg)'!J56-'27012017 Sin Case'!J56</f>
        <v>-2.82</v>
      </c>
      <c r="K56" s="34">
        <f>+'04122022(Reg)'!K56-'27012017 Sin Case'!K56</f>
        <v>-2.82</v>
      </c>
      <c r="L56" s="34">
        <f>+'04122022(Reg)'!L56-'27012017 Sin Case'!L56</f>
        <v>-2.82</v>
      </c>
      <c r="M56" s="34">
        <f>+'04122022(Reg)'!M56-'27012017 Sin Case'!M56</f>
        <v>-2.82</v>
      </c>
      <c r="N56" s="34">
        <f>+'04122022(Reg)'!N56-'27012017 Sin Case'!N56</f>
        <v>-2.82</v>
      </c>
      <c r="O56" s="34">
        <f>+'04122022(Reg)'!O56-'27012017 Sin Case'!O56</f>
        <v>-2.82</v>
      </c>
      <c r="P56" s="34">
        <f>+'04122022(Reg)'!P56-'27012017 Sin Case'!P56</f>
        <v>-2.82</v>
      </c>
      <c r="Q56" s="34">
        <f>+'04122022(Reg)'!Q56-'27012017 Sin Case'!Q56</f>
        <v>-2.82</v>
      </c>
      <c r="R56" s="34">
        <f>+'04122022(Reg)'!R56-'27012017 Sin Case'!R56</f>
        <v>-2.82</v>
      </c>
      <c r="S56" s="34">
        <f>+'04122022(Reg)'!S56-'27012017 Sin Case'!S56</f>
        <v>-2.14</v>
      </c>
      <c r="T56" s="34">
        <f>+'04122022(Reg)'!T56-'27012017 Sin Case'!T56</f>
        <v>-2.82</v>
      </c>
      <c r="U56" s="34">
        <f>+'04122022(Reg)'!U56-'27012017 Sin Case'!U56</f>
        <v>-2.82</v>
      </c>
      <c r="V56" s="34">
        <f>+'04122022(Reg)'!V56-'27012017 Sin Case'!V56</f>
        <v>-2.82</v>
      </c>
      <c r="W56" s="34">
        <f>+'04122022(Reg)'!W56-'27012017 Sin Case'!W56</f>
        <v>-2.82</v>
      </c>
      <c r="X56" s="34">
        <f>+'04122022(Reg)'!X56-'27012017 Sin Case'!X56</f>
        <v>-2.82</v>
      </c>
      <c r="Y56" s="34">
        <f>+'04122022(Reg)'!Y56-'27012017 Sin Case'!Y56</f>
        <v>-2.82</v>
      </c>
      <c r="Z56" s="34">
        <f>+'04122022(Reg)'!Z56-'27012017 Sin Case'!Z56</f>
        <v>-2.82</v>
      </c>
      <c r="AA56" s="34">
        <f>+'04122022(Reg)'!AA56-'27012017 Sin Case'!AA56</f>
        <v>-2.82</v>
      </c>
    </row>
    <row r="57" spans="1:27" ht="18">
      <c r="A57" s="57"/>
      <c r="B57" s="24" t="s">
        <v>57</v>
      </c>
      <c r="C57" s="21"/>
      <c r="D57" s="22" t="s">
        <v>32</v>
      </c>
      <c r="E57" s="35">
        <f>+'04122022(Reg)'!E57-'27012017 Sin Case'!E57</f>
        <v>0.45999999999999375</v>
      </c>
      <c r="F57" s="35">
        <f>+'04122022(Reg)'!F57-'27012017 Sin Case'!F57</f>
        <v>-0.6599999999999966</v>
      </c>
      <c r="G57" s="35">
        <f>+'04122022(Reg)'!G57-'27012017 Sin Case'!G57</f>
        <v>14.890000000000004</v>
      </c>
      <c r="H57" s="35">
        <f>+'04122022(Reg)'!H57-'27012017 Sin Case'!H57</f>
        <v>0.35999999999999943</v>
      </c>
      <c r="I57" s="35">
        <f>+'04122022(Reg)'!I57-'27012017 Sin Case'!I57</f>
        <v>8.520000000000003</v>
      </c>
      <c r="J57" s="35">
        <f>+'04122022(Reg)'!J57-'27012017 Sin Case'!J57</f>
        <v>54.220000000000006</v>
      </c>
      <c r="K57" s="35">
        <f>+'04122022(Reg)'!K57-'27012017 Sin Case'!K57</f>
        <v>8.520000000000003</v>
      </c>
      <c r="L57" s="35">
        <f>+'04122022(Reg)'!L57-'27012017 Sin Case'!L57</f>
        <v>8.520000000000003</v>
      </c>
      <c r="M57" s="35">
        <f>+'04122022(Reg)'!M57-'27012017 Sin Case'!M57</f>
        <v>8.520000000000003</v>
      </c>
      <c r="N57" s="35">
        <f>+'04122022(Reg)'!N57-'27012017 Sin Case'!N57</f>
        <v>1.4699999999999989</v>
      </c>
      <c r="O57" s="35">
        <f>+'04122022(Reg)'!O57-'27012017 Sin Case'!O57</f>
        <v>-0.2600000000000051</v>
      </c>
      <c r="P57" s="35">
        <f>+'04122022(Reg)'!P57-'27012017 Sin Case'!P57</f>
        <v>53.36000000000001</v>
      </c>
      <c r="Q57" s="35">
        <f>+'04122022(Reg)'!Q57-'27012017 Sin Case'!Q57</f>
        <v>-0.6699999999999875</v>
      </c>
      <c r="R57" s="35">
        <f>+'04122022(Reg)'!R57-'27012017 Sin Case'!R57</f>
        <v>-0.6499999999999915</v>
      </c>
      <c r="S57" s="35">
        <f>+'04122022(Reg)'!S57-'27012017 Sin Case'!S57</f>
        <v>15.489999999999995</v>
      </c>
      <c r="T57" s="35">
        <f>+'04122022(Reg)'!T57-'27012017 Sin Case'!T57</f>
        <v>1.440000000000012</v>
      </c>
      <c r="U57" s="35">
        <f>+'04122022(Reg)'!U57-'27012017 Sin Case'!U57</f>
        <v>1.6200000000000045</v>
      </c>
      <c r="V57" s="35">
        <f>+'04122022(Reg)'!V57-'27012017 Sin Case'!V57</f>
        <v>8.520000000000003</v>
      </c>
      <c r="W57" s="35">
        <f>+'04122022(Reg)'!W57-'27012017 Sin Case'!W57</f>
        <v>-0.12000000000000455</v>
      </c>
      <c r="X57" s="35">
        <f>+'04122022(Reg)'!X57-'27012017 Sin Case'!X57</f>
        <v>0.45999999999999375</v>
      </c>
      <c r="Y57" s="35">
        <f>+'04122022(Reg)'!Y57-'27012017 Sin Case'!Y57</f>
        <v>-0.6699999999999875</v>
      </c>
      <c r="Z57" s="35">
        <f>+'04122022(Reg)'!Z57-'27012017 Sin Case'!Z57</f>
        <v>0.14000000000000057</v>
      </c>
      <c r="AA57" s="35">
        <f>+'04122022(Reg)'!AA57-'27012017 Sin Case'!AA57</f>
        <v>8.520000000000003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4">
        <f>+'04122022(Reg)'!E58-'27012017 Sin Case'!E58</f>
        <v>1.71</v>
      </c>
      <c r="F58" s="34">
        <f>+'04122022(Reg)'!F58-'27012017 Sin Case'!F58</f>
        <v>1.71</v>
      </c>
      <c r="G58" s="34">
        <f>+'04122022(Reg)'!G58-'27012017 Sin Case'!G58</f>
        <v>2.9800000000000004</v>
      </c>
      <c r="H58" s="34">
        <f>+'04122022(Reg)'!H58-'27012017 Sin Case'!H58</f>
        <v>1.71</v>
      </c>
      <c r="I58" s="34">
        <f>+'04122022(Reg)'!I58-'27012017 Sin Case'!I58</f>
        <v>1.71</v>
      </c>
      <c r="J58" s="34">
        <f>+'04122022(Reg)'!J58-'27012017 Sin Case'!J58</f>
        <v>1.71</v>
      </c>
      <c r="K58" s="34">
        <f>+'04122022(Reg)'!K58-'27012017 Sin Case'!K58</f>
        <v>1.71</v>
      </c>
      <c r="L58" s="34">
        <f>+'04122022(Reg)'!L58-'27012017 Sin Case'!L58</f>
        <v>1.71</v>
      </c>
      <c r="M58" s="34">
        <f>+'04122022(Reg)'!M58-'27012017 Sin Case'!M58</f>
        <v>1.71</v>
      </c>
      <c r="N58" s="34">
        <f>+'04122022(Reg)'!N58-'27012017 Sin Case'!N58</f>
        <v>1.71</v>
      </c>
      <c r="O58" s="34">
        <f>+'04122022(Reg)'!O58-'27012017 Sin Case'!O58</f>
        <v>1.71</v>
      </c>
      <c r="P58" s="34">
        <f>+'04122022(Reg)'!P58-'27012017 Sin Case'!P58</f>
        <v>1.71</v>
      </c>
      <c r="Q58" s="34">
        <f>+'04122022(Reg)'!Q58-'27012017 Sin Case'!Q58</f>
        <v>1.71</v>
      </c>
      <c r="R58" s="34">
        <f>+'04122022(Reg)'!R58-'27012017 Sin Case'!R58</f>
        <v>1.71</v>
      </c>
      <c r="S58" s="34">
        <f>+'04122022(Reg)'!S58-'27012017 Sin Case'!S58</f>
        <v>2.9800000000000004</v>
      </c>
      <c r="T58" s="34">
        <f>+'04122022(Reg)'!T58-'27012017 Sin Case'!T58</f>
        <v>1.71</v>
      </c>
      <c r="U58" s="34">
        <f>+'04122022(Reg)'!U58-'27012017 Sin Case'!U58</f>
        <v>1.71</v>
      </c>
      <c r="V58" s="34">
        <f>+'04122022(Reg)'!V58-'27012017 Sin Case'!V58</f>
        <v>1.71</v>
      </c>
      <c r="W58" s="34">
        <f>+'04122022(Reg)'!W58-'27012017 Sin Case'!W58</f>
        <v>1.71</v>
      </c>
      <c r="X58" s="34">
        <f>+'04122022(Reg)'!X58-'27012017 Sin Case'!X58</f>
        <v>1.71</v>
      </c>
      <c r="Y58" s="34">
        <f>+'04122022(Reg)'!Y58-'27012017 Sin Case'!Y58</f>
        <v>1.71</v>
      </c>
      <c r="Z58" s="34">
        <f>+'04122022(Reg)'!Z58-'27012017 Sin Case'!Z58</f>
        <v>1.71</v>
      </c>
      <c r="AA58" s="34">
        <f>+'04122022(Reg)'!AA58-'27012017 Sin Case'!AA58</f>
        <v>1.71</v>
      </c>
    </row>
    <row r="59" spans="1:27" ht="18">
      <c r="A59" s="56"/>
      <c r="B59" s="23" t="s">
        <v>56</v>
      </c>
      <c r="C59" s="18"/>
      <c r="D59" s="19" t="s">
        <v>30</v>
      </c>
      <c r="E59" s="34">
        <f>+'04122022(Reg)'!E59-'27012017 Sin Case'!E59</f>
        <v>-2.82</v>
      </c>
      <c r="F59" s="34">
        <f>+'04122022(Reg)'!F59-'27012017 Sin Case'!F59</f>
        <v>-2.82</v>
      </c>
      <c r="G59" s="34">
        <f>+'04122022(Reg)'!G59-'27012017 Sin Case'!G59</f>
        <v>-2.14</v>
      </c>
      <c r="H59" s="34">
        <f>+'04122022(Reg)'!H59-'27012017 Sin Case'!H59</f>
        <v>-2.82</v>
      </c>
      <c r="I59" s="34">
        <f>+'04122022(Reg)'!I59-'27012017 Sin Case'!I59</f>
        <v>-2.82</v>
      </c>
      <c r="J59" s="34">
        <f>+'04122022(Reg)'!J59-'27012017 Sin Case'!J59</f>
        <v>-2.82</v>
      </c>
      <c r="K59" s="34">
        <f>+'04122022(Reg)'!K59-'27012017 Sin Case'!K59</f>
        <v>-2.82</v>
      </c>
      <c r="L59" s="34">
        <f>+'04122022(Reg)'!L59-'27012017 Sin Case'!L59</f>
        <v>-2.82</v>
      </c>
      <c r="M59" s="34">
        <f>+'04122022(Reg)'!M59-'27012017 Sin Case'!M59</f>
        <v>-2.82</v>
      </c>
      <c r="N59" s="34">
        <f>+'04122022(Reg)'!N59-'27012017 Sin Case'!N59</f>
        <v>-2.82</v>
      </c>
      <c r="O59" s="34">
        <f>+'04122022(Reg)'!O59-'27012017 Sin Case'!O59</f>
        <v>-2.82</v>
      </c>
      <c r="P59" s="34">
        <f>+'04122022(Reg)'!P59-'27012017 Sin Case'!P59</f>
        <v>-2.82</v>
      </c>
      <c r="Q59" s="34">
        <f>+'04122022(Reg)'!Q59-'27012017 Sin Case'!Q59</f>
        <v>-2.82</v>
      </c>
      <c r="R59" s="34">
        <f>+'04122022(Reg)'!R59-'27012017 Sin Case'!R59</f>
        <v>-2.82</v>
      </c>
      <c r="S59" s="34">
        <f>+'04122022(Reg)'!S59-'27012017 Sin Case'!S59</f>
        <v>-2.14</v>
      </c>
      <c r="T59" s="34">
        <f>+'04122022(Reg)'!T59-'27012017 Sin Case'!T59</f>
        <v>-2.82</v>
      </c>
      <c r="U59" s="34">
        <f>+'04122022(Reg)'!U59-'27012017 Sin Case'!U59</f>
        <v>-2.82</v>
      </c>
      <c r="V59" s="34">
        <f>+'04122022(Reg)'!V59-'27012017 Sin Case'!V59</f>
        <v>-2.82</v>
      </c>
      <c r="W59" s="34">
        <f>+'04122022(Reg)'!W59-'27012017 Sin Case'!W59</f>
        <v>-2.82</v>
      </c>
      <c r="X59" s="34">
        <f>+'04122022(Reg)'!X59-'27012017 Sin Case'!X59</f>
        <v>-2.82</v>
      </c>
      <c r="Y59" s="34">
        <f>+'04122022(Reg)'!Y59-'27012017 Sin Case'!Y59</f>
        <v>-2.82</v>
      </c>
      <c r="Z59" s="34">
        <f>+'04122022(Reg)'!Z59-'27012017 Sin Case'!Z59</f>
        <v>-2.82</v>
      </c>
      <c r="AA59" s="34">
        <f>+'04122022(Reg)'!AA59-'27012017 Sin Case'!AA59</f>
        <v>-2.82</v>
      </c>
    </row>
    <row r="60" spans="1:27" ht="18">
      <c r="A60" s="56"/>
      <c r="B60" s="23" t="s">
        <v>59</v>
      </c>
      <c r="C60" s="18"/>
      <c r="D60" s="19" t="s">
        <v>30</v>
      </c>
      <c r="E60" s="34">
        <f>+'04122022(Reg)'!E60-'27012017 Sin Case'!E60</f>
        <v>0.13999999999999702</v>
      </c>
      <c r="F60" s="34">
        <f>+'04122022(Reg)'!F60-'27012017 Sin Case'!F60</f>
        <v>-0.1999999999999993</v>
      </c>
      <c r="G60" s="34">
        <f>+'04122022(Reg)'!G60-'27012017 Sin Case'!G60</f>
        <v>4.460000000000001</v>
      </c>
      <c r="H60" s="34">
        <f>+'04122022(Reg)'!H60-'27012017 Sin Case'!H60</f>
        <v>0.10999999999999943</v>
      </c>
      <c r="I60" s="34">
        <f>+'04122022(Reg)'!I60-'27012017 Sin Case'!I60</f>
        <v>2.5500000000000007</v>
      </c>
      <c r="J60" s="34">
        <f>+'04122022(Reg)'!J60-'27012017 Sin Case'!J60</f>
        <v>16.26</v>
      </c>
      <c r="K60" s="34">
        <f>+'04122022(Reg)'!K60-'27012017 Sin Case'!K60</f>
        <v>2.5500000000000007</v>
      </c>
      <c r="L60" s="34">
        <f>+'04122022(Reg)'!L60-'27012017 Sin Case'!L60</f>
        <v>2.5500000000000007</v>
      </c>
      <c r="M60" s="34">
        <f>+'04122022(Reg)'!M60-'27012017 Sin Case'!M60</f>
        <v>2.5500000000000007</v>
      </c>
      <c r="N60" s="34">
        <f>+'04122022(Reg)'!N60-'27012017 Sin Case'!N60</f>
        <v>0.4399999999999977</v>
      </c>
      <c r="O60" s="34">
        <f>+'04122022(Reg)'!O60-'27012017 Sin Case'!O60</f>
        <v>-0.08000000000000185</v>
      </c>
      <c r="P60" s="34">
        <f>+'04122022(Reg)'!P60-'27012017 Sin Case'!P60</f>
        <v>16</v>
      </c>
      <c r="Q60" s="34">
        <f>+'04122022(Reg)'!Q60-'27012017 Sin Case'!Q60</f>
        <v>-0.21000000000000085</v>
      </c>
      <c r="R60" s="34">
        <f>+'04122022(Reg)'!R60-'27012017 Sin Case'!R60</f>
        <v>-0.19000000000000128</v>
      </c>
      <c r="S60" s="34">
        <f>+'04122022(Reg)'!S60-'27012017 Sin Case'!S60</f>
        <v>4.640000000000001</v>
      </c>
      <c r="T60" s="34">
        <f>+'04122022(Reg)'!T60-'27012017 Sin Case'!T60</f>
        <v>0.4400000000000013</v>
      </c>
      <c r="U60" s="34">
        <f>+'04122022(Reg)'!U60-'27012017 Sin Case'!U60</f>
        <v>0.4800000000000004</v>
      </c>
      <c r="V60" s="34">
        <f>+'04122022(Reg)'!V60-'27012017 Sin Case'!V60</f>
        <v>2.5500000000000007</v>
      </c>
      <c r="W60" s="34">
        <f>+'04122022(Reg)'!W60-'27012017 Sin Case'!W60</f>
        <v>-0.030000000000001137</v>
      </c>
      <c r="X60" s="34">
        <f>+'04122022(Reg)'!X60-'27012017 Sin Case'!X60</f>
        <v>0.13999999999999702</v>
      </c>
      <c r="Y60" s="34">
        <f>+'04122022(Reg)'!Y60-'27012017 Sin Case'!Y60</f>
        <v>-0.21000000000000085</v>
      </c>
      <c r="Z60" s="34">
        <f>+'04122022(Reg)'!Z60-'27012017 Sin Case'!Z60</f>
        <v>0.04999999999999716</v>
      </c>
      <c r="AA60" s="34">
        <f>+'04122022(Reg)'!AA60-'27012017 Sin Case'!AA60</f>
        <v>2.5500000000000007</v>
      </c>
    </row>
    <row r="61" spans="1:27" ht="18">
      <c r="A61" s="57"/>
      <c r="B61" s="24" t="s">
        <v>60</v>
      </c>
      <c r="C61" s="21"/>
      <c r="D61" s="22" t="s">
        <v>32</v>
      </c>
      <c r="E61" s="34">
        <f>+'04122022(Reg)'!E61-'27012017 Sin Case'!E61</f>
        <v>45.49000000000001</v>
      </c>
      <c r="F61" s="34">
        <f>+'04122022(Reg)'!F61-'27012017 Sin Case'!F61</f>
        <v>43.27000000000001</v>
      </c>
      <c r="G61" s="34">
        <f>+'04122022(Reg)'!G61-'27012017 Sin Case'!G61</f>
        <v>66.15</v>
      </c>
      <c r="H61" s="34">
        <f>+'04122022(Reg)'!H61-'27012017 Sin Case'!H61</f>
        <v>45.28</v>
      </c>
      <c r="I61" s="34">
        <f>+'04122022(Reg)'!I61-'27012017 Sin Case'!I61</f>
        <v>37.85000000000002</v>
      </c>
      <c r="J61" s="34">
        <f>+'04122022(Reg)'!J61-'27012017 Sin Case'!J61</f>
        <v>65.91000000000003</v>
      </c>
      <c r="K61" s="34">
        <f>+'04122022(Reg)'!K61-'27012017 Sin Case'!K61</f>
        <v>37.85000000000002</v>
      </c>
      <c r="L61" s="34">
        <f>+'04122022(Reg)'!L61-'27012017 Sin Case'!L61</f>
        <v>37.85000000000002</v>
      </c>
      <c r="M61" s="34">
        <f>+'04122022(Reg)'!M61-'27012017 Sin Case'!M61</f>
        <v>37.85000000000002</v>
      </c>
      <c r="N61" s="34">
        <f>+'04122022(Reg)'!N61-'27012017 Sin Case'!N61</f>
        <v>48.04000000000002</v>
      </c>
      <c r="O61" s="34">
        <f>+'04122022(Reg)'!O61-'27012017 Sin Case'!O61</f>
        <v>43.72</v>
      </c>
      <c r="P61" s="34">
        <f>+'04122022(Reg)'!P61-'27012017 Sin Case'!P61</f>
        <v>63.74000000000001</v>
      </c>
      <c r="Q61" s="34">
        <f>+'04122022(Reg)'!Q61-'27012017 Sin Case'!Q61</f>
        <v>43.24000000000001</v>
      </c>
      <c r="R61" s="34">
        <f>+'04122022(Reg)'!R61-'27012017 Sin Case'!R61</f>
        <v>43.28999999999999</v>
      </c>
      <c r="S61" s="34">
        <f>+'04122022(Reg)'!S61-'27012017 Sin Case'!S61</f>
        <v>75.84</v>
      </c>
      <c r="T61" s="34">
        <f>+'04122022(Reg)'!T61-'27012017 Sin Case'!T61</f>
        <v>47.74000000000001</v>
      </c>
      <c r="U61" s="34">
        <f>+'04122022(Reg)'!U61-'27012017 Sin Case'!U61</f>
        <v>48.27000000000001</v>
      </c>
      <c r="V61" s="34">
        <f>+'04122022(Reg)'!V61-'27012017 Sin Case'!V61</f>
        <v>37.85000000000002</v>
      </c>
      <c r="W61" s="34">
        <f>+'04122022(Reg)'!W61-'27012017 Sin Case'!W61</f>
        <v>44.19</v>
      </c>
      <c r="X61" s="34">
        <f>+'04122022(Reg)'!X61-'27012017 Sin Case'!X61</f>
        <v>45.5</v>
      </c>
      <c r="Y61" s="34">
        <f>+'04122022(Reg)'!Y61-'27012017 Sin Case'!Y61</f>
        <v>43.24000000000001</v>
      </c>
      <c r="Z61" s="34">
        <f>+'04122022(Reg)'!Z61-'27012017 Sin Case'!Z61</f>
        <v>45.26999999999998</v>
      </c>
      <c r="AA61" s="34">
        <f>+'04122022(Reg)'!AA61-'27012017 Sin Case'!AA61</f>
        <v>37.85000000000002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3">
        <f>+'04122022(Reg)'!E62-'27012017 Sin Case'!E62</f>
        <v>1.9100000000000001</v>
      </c>
      <c r="F62" s="33">
        <f>+'04122022(Reg)'!F62-'27012017 Sin Case'!F62</f>
        <v>1.9100000000000001</v>
      </c>
      <c r="G62" s="33">
        <f>+'04122022(Reg)'!G62-'27012017 Sin Case'!G62</f>
        <v>2.9800000000000004</v>
      </c>
      <c r="H62" s="33">
        <f>+'04122022(Reg)'!H62-'27012017 Sin Case'!H62</f>
        <v>1.9100000000000001</v>
      </c>
      <c r="I62" s="33">
        <f>+'04122022(Reg)'!I62-'27012017 Sin Case'!I62</f>
        <v>1.71</v>
      </c>
      <c r="J62" s="33">
        <f>+'04122022(Reg)'!J62-'27012017 Sin Case'!J62</f>
        <v>2.05</v>
      </c>
      <c r="K62" s="33">
        <f>+'04122022(Reg)'!K62-'27012017 Sin Case'!K62</f>
        <v>1.71</v>
      </c>
      <c r="L62" s="33">
        <f>+'04122022(Reg)'!L62-'27012017 Sin Case'!L62</f>
        <v>1.71</v>
      </c>
      <c r="M62" s="33">
        <f>+'04122022(Reg)'!M62-'27012017 Sin Case'!M62</f>
        <v>1.71</v>
      </c>
      <c r="N62" s="33">
        <f>+'04122022(Reg)'!N62-'27012017 Sin Case'!N62</f>
        <v>1.9100000000000001</v>
      </c>
      <c r="O62" s="33">
        <f>+'04122022(Reg)'!O62-'27012017 Sin Case'!O62</f>
        <v>1.9100000000000001</v>
      </c>
      <c r="P62" s="33">
        <f>+'04122022(Reg)'!P62-'27012017 Sin Case'!P62</f>
        <v>2.05</v>
      </c>
      <c r="Q62" s="33">
        <f>+'04122022(Reg)'!Q62-'27012017 Sin Case'!Q62</f>
        <v>1.9100000000000001</v>
      </c>
      <c r="R62" s="33">
        <f>+'04122022(Reg)'!R62-'27012017 Sin Case'!R62</f>
        <v>1.9100000000000001</v>
      </c>
      <c r="S62" s="33">
        <f>+'04122022(Reg)'!S62-'27012017 Sin Case'!S62</f>
        <v>3.21</v>
      </c>
      <c r="T62" s="33">
        <f>+'04122022(Reg)'!T62-'27012017 Sin Case'!T62</f>
        <v>1.9100000000000001</v>
      </c>
      <c r="U62" s="33">
        <f>+'04122022(Reg)'!U62-'27012017 Sin Case'!U62</f>
        <v>1.9100000000000001</v>
      </c>
      <c r="V62" s="33">
        <f>+'04122022(Reg)'!V62-'27012017 Sin Case'!V62</f>
        <v>1.71</v>
      </c>
      <c r="W62" s="33">
        <f>+'04122022(Reg)'!W62-'27012017 Sin Case'!W62</f>
        <v>1.9100000000000001</v>
      </c>
      <c r="X62" s="33">
        <f>+'04122022(Reg)'!X62-'27012017 Sin Case'!X62</f>
        <v>1.9100000000000001</v>
      </c>
      <c r="Y62" s="33">
        <f>+'04122022(Reg)'!Y62-'27012017 Sin Case'!Y62</f>
        <v>1.9100000000000001</v>
      </c>
      <c r="Z62" s="33">
        <f>+'04122022(Reg)'!Z62-'27012017 Sin Case'!Z62</f>
        <v>1.9100000000000001</v>
      </c>
      <c r="AA62" s="33">
        <f>+'04122022(Reg)'!AA62-'27012017 Sin Case'!AA62</f>
        <v>1.71</v>
      </c>
    </row>
    <row r="63" spans="1:27" ht="18">
      <c r="A63" s="56"/>
      <c r="B63" s="23" t="s">
        <v>56</v>
      </c>
      <c r="C63" s="18"/>
      <c r="D63" s="19" t="s">
        <v>30</v>
      </c>
      <c r="E63" s="34">
        <f>+'04122022(Reg)'!E63-'27012017 Sin Case'!E63</f>
        <v>-2.9</v>
      </c>
      <c r="F63" s="34">
        <f>+'04122022(Reg)'!F63-'27012017 Sin Case'!F63</f>
        <v>-2.9</v>
      </c>
      <c r="G63" s="34">
        <f>+'04122022(Reg)'!G63-'27012017 Sin Case'!G63</f>
        <v>-2.14</v>
      </c>
      <c r="H63" s="34">
        <f>+'04122022(Reg)'!H63-'27012017 Sin Case'!H63</f>
        <v>-2.9</v>
      </c>
      <c r="I63" s="34">
        <f>+'04122022(Reg)'!I63-'27012017 Sin Case'!I63</f>
        <v>-2.82</v>
      </c>
      <c r="J63" s="34">
        <f>+'04122022(Reg)'!J63-'27012017 Sin Case'!J63</f>
        <v>-2.82</v>
      </c>
      <c r="K63" s="34">
        <f>+'04122022(Reg)'!K63-'27012017 Sin Case'!K63</f>
        <v>-2.82</v>
      </c>
      <c r="L63" s="34">
        <f>+'04122022(Reg)'!L63-'27012017 Sin Case'!L63</f>
        <v>-2.82</v>
      </c>
      <c r="M63" s="34">
        <f>+'04122022(Reg)'!M63-'27012017 Sin Case'!M63</f>
        <v>-2.82</v>
      </c>
      <c r="N63" s="34">
        <f>+'04122022(Reg)'!N63-'27012017 Sin Case'!N63</f>
        <v>-2.9</v>
      </c>
      <c r="O63" s="34">
        <f>+'04122022(Reg)'!O63-'27012017 Sin Case'!O63</f>
        <v>-2.9</v>
      </c>
      <c r="P63" s="34">
        <f>+'04122022(Reg)'!P63-'27012017 Sin Case'!P63</f>
        <v>-2.82</v>
      </c>
      <c r="Q63" s="34">
        <f>+'04122022(Reg)'!Q63-'27012017 Sin Case'!Q63</f>
        <v>-2.9</v>
      </c>
      <c r="R63" s="34">
        <f>+'04122022(Reg)'!R63-'27012017 Sin Case'!R63</f>
        <v>-2.9</v>
      </c>
      <c r="S63" s="34">
        <f>+'04122022(Reg)'!S63-'27012017 Sin Case'!S63</f>
        <v>-2.2</v>
      </c>
      <c r="T63" s="34">
        <f>+'04122022(Reg)'!T63-'27012017 Sin Case'!T63</f>
        <v>-2.9</v>
      </c>
      <c r="U63" s="34">
        <f>+'04122022(Reg)'!U63-'27012017 Sin Case'!U63</f>
        <v>-2.9</v>
      </c>
      <c r="V63" s="34">
        <f>+'04122022(Reg)'!V63-'27012017 Sin Case'!V63</f>
        <v>-2.82</v>
      </c>
      <c r="W63" s="34">
        <f>+'04122022(Reg)'!W63-'27012017 Sin Case'!W63</f>
        <v>-2.9</v>
      </c>
      <c r="X63" s="34">
        <f>+'04122022(Reg)'!X63-'27012017 Sin Case'!X63</f>
        <v>-2.9</v>
      </c>
      <c r="Y63" s="34">
        <f>+'04122022(Reg)'!Y63-'27012017 Sin Case'!Y63</f>
        <v>-2.9</v>
      </c>
      <c r="Z63" s="34">
        <f>+'04122022(Reg)'!Z63-'27012017 Sin Case'!Z63</f>
        <v>-2.9</v>
      </c>
      <c r="AA63" s="34">
        <f>+'04122022(Reg)'!AA63-'27012017 Sin Case'!AA63</f>
        <v>-2.82</v>
      </c>
    </row>
    <row r="64" spans="1:27" ht="18">
      <c r="A64" s="57"/>
      <c r="B64" s="24" t="s">
        <v>57</v>
      </c>
      <c r="C64" s="21"/>
      <c r="D64" s="22" t="s">
        <v>32</v>
      </c>
      <c r="E64" s="35">
        <f>+'04122022(Reg)'!E64-'27012017 Sin Case'!E64</f>
        <v>51.620000000000005</v>
      </c>
      <c r="F64" s="35">
        <f>+'04122022(Reg)'!F64-'27012017 Sin Case'!F64</f>
        <v>49.34</v>
      </c>
      <c r="G64" s="35">
        <f>+'04122022(Reg)'!G64-'27012017 Sin Case'!G64</f>
        <v>66.15</v>
      </c>
      <c r="H64" s="35">
        <f>+'04122022(Reg)'!H64-'27012017 Sin Case'!H64</f>
        <v>51.41</v>
      </c>
      <c r="I64" s="35">
        <f>+'04122022(Reg)'!I64-'27012017 Sin Case'!I64</f>
        <v>37.85000000000002</v>
      </c>
      <c r="J64" s="35">
        <f>+'04122022(Reg)'!J64-'27012017 Sin Case'!J64</f>
        <v>76.94</v>
      </c>
      <c r="K64" s="35">
        <f>+'04122022(Reg)'!K64-'27012017 Sin Case'!K64</f>
        <v>37.85000000000002</v>
      </c>
      <c r="L64" s="35">
        <f>+'04122022(Reg)'!L64-'27012017 Sin Case'!L64</f>
        <v>37.85000000000002</v>
      </c>
      <c r="M64" s="35">
        <f>+'04122022(Reg)'!M64-'27012017 Sin Case'!M64</f>
        <v>37.85000000000002</v>
      </c>
      <c r="N64" s="35">
        <f>+'04122022(Reg)'!N64-'27012017 Sin Case'!N64</f>
        <v>54.29999999999998</v>
      </c>
      <c r="O64" s="35">
        <f>+'04122022(Reg)'!O64-'27012017 Sin Case'!O64</f>
        <v>49.77000000000001</v>
      </c>
      <c r="P64" s="35">
        <f>+'04122022(Reg)'!P64-'27012017 Sin Case'!P64</f>
        <v>74.66000000000003</v>
      </c>
      <c r="Q64" s="35">
        <f>+'04122022(Reg)'!Q64-'27012017 Sin Case'!Q64</f>
        <v>49.31</v>
      </c>
      <c r="R64" s="35">
        <f>+'04122022(Reg)'!R64-'27012017 Sin Case'!R64</f>
        <v>49.360000000000014</v>
      </c>
      <c r="S64" s="35">
        <f>+'04122022(Reg)'!S64-'27012017 Sin Case'!S64</f>
        <v>82.82000000000002</v>
      </c>
      <c r="T64" s="35">
        <f>+'04122022(Reg)'!T64-'27012017 Sin Case'!T64</f>
        <v>53.97</v>
      </c>
      <c r="U64" s="35">
        <f>+'04122022(Reg)'!U64-'27012017 Sin Case'!U64</f>
        <v>54.52999999999997</v>
      </c>
      <c r="V64" s="35">
        <f>+'04122022(Reg)'!V64-'27012017 Sin Case'!V64</f>
        <v>37.85000000000002</v>
      </c>
      <c r="W64" s="35">
        <f>+'04122022(Reg)'!W64-'27012017 Sin Case'!W64</f>
        <v>50.27000000000001</v>
      </c>
      <c r="X64" s="35">
        <f>+'04122022(Reg)'!X64-'27012017 Sin Case'!X64</f>
        <v>51.630000000000024</v>
      </c>
      <c r="Y64" s="35">
        <f>+'04122022(Reg)'!Y64-'27012017 Sin Case'!Y64</f>
        <v>49.31</v>
      </c>
      <c r="Z64" s="35">
        <f>+'04122022(Reg)'!Z64-'27012017 Sin Case'!Z64</f>
        <v>51.44</v>
      </c>
      <c r="AA64" s="35">
        <f>+'04122022(Reg)'!AA64-'27012017 Sin Case'!AA64</f>
        <v>37.85000000000002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4">
        <f>+'04122022(Reg)'!E65-'27012017 Sin Case'!E65</f>
        <v>1.9100000000000001</v>
      </c>
      <c r="F65" s="34">
        <f>+'04122022(Reg)'!F65-'27012017 Sin Case'!F65</f>
        <v>1.9100000000000001</v>
      </c>
      <c r="G65" s="34">
        <f>+'04122022(Reg)'!G65-'27012017 Sin Case'!G65</f>
        <v>2.9800000000000004</v>
      </c>
      <c r="H65" s="34">
        <f>+'04122022(Reg)'!H65-'27012017 Sin Case'!H65</f>
        <v>1.9100000000000001</v>
      </c>
      <c r="I65" s="34">
        <f>+'04122022(Reg)'!I65-'27012017 Sin Case'!I65</f>
        <v>1.71</v>
      </c>
      <c r="J65" s="34">
        <f>+'04122022(Reg)'!J65-'27012017 Sin Case'!J65</f>
        <v>2.05</v>
      </c>
      <c r="K65" s="34">
        <f>+'04122022(Reg)'!K65-'27012017 Sin Case'!K65</f>
        <v>1.71</v>
      </c>
      <c r="L65" s="34">
        <f>+'04122022(Reg)'!L65-'27012017 Sin Case'!L65</f>
        <v>1.71</v>
      </c>
      <c r="M65" s="34">
        <f>+'04122022(Reg)'!M65-'27012017 Sin Case'!M65</f>
        <v>1.71</v>
      </c>
      <c r="N65" s="34">
        <f>+'04122022(Reg)'!N65-'27012017 Sin Case'!N65</f>
        <v>1.9100000000000001</v>
      </c>
      <c r="O65" s="34">
        <f>+'04122022(Reg)'!O65-'27012017 Sin Case'!O65</f>
        <v>1.9100000000000001</v>
      </c>
      <c r="P65" s="34">
        <f>+'04122022(Reg)'!P65-'27012017 Sin Case'!P65</f>
        <v>2.05</v>
      </c>
      <c r="Q65" s="34">
        <f>+'04122022(Reg)'!Q65-'27012017 Sin Case'!Q65</f>
        <v>1.9100000000000001</v>
      </c>
      <c r="R65" s="34">
        <f>+'04122022(Reg)'!R65-'27012017 Sin Case'!R65</f>
        <v>1.9100000000000001</v>
      </c>
      <c r="S65" s="34">
        <f>+'04122022(Reg)'!S65-'27012017 Sin Case'!S65</f>
        <v>3.21</v>
      </c>
      <c r="T65" s="34">
        <f>+'04122022(Reg)'!T65-'27012017 Sin Case'!T65</f>
        <v>1.9100000000000001</v>
      </c>
      <c r="U65" s="34">
        <f>+'04122022(Reg)'!U65-'27012017 Sin Case'!U65</f>
        <v>1.9100000000000001</v>
      </c>
      <c r="V65" s="34">
        <f>+'04122022(Reg)'!V65-'27012017 Sin Case'!V65</f>
        <v>1.71</v>
      </c>
      <c r="W65" s="34">
        <f>+'04122022(Reg)'!W65-'27012017 Sin Case'!W65</f>
        <v>1.9100000000000001</v>
      </c>
      <c r="X65" s="34">
        <f>+'04122022(Reg)'!X65-'27012017 Sin Case'!X65</f>
        <v>1.9100000000000001</v>
      </c>
      <c r="Y65" s="34">
        <f>+'04122022(Reg)'!Y65-'27012017 Sin Case'!Y65</f>
        <v>1.9100000000000001</v>
      </c>
      <c r="Z65" s="34">
        <f>+'04122022(Reg)'!Z65-'27012017 Sin Case'!Z65</f>
        <v>1.9100000000000001</v>
      </c>
      <c r="AA65" s="34">
        <f>+'04122022(Reg)'!AA65-'27012017 Sin Case'!AA65</f>
        <v>1.71</v>
      </c>
    </row>
    <row r="66" spans="1:27" ht="18">
      <c r="A66" s="59"/>
      <c r="B66" s="24" t="s">
        <v>57</v>
      </c>
      <c r="C66" s="21"/>
      <c r="D66" s="22" t="s">
        <v>32</v>
      </c>
      <c r="E66" s="34">
        <f>+'04122022(Reg)'!E66-'27012017 Sin Case'!E66</f>
        <v>37.95</v>
      </c>
      <c r="F66" s="34">
        <f>+'04122022(Reg)'!F66-'27012017 Sin Case'!F66</f>
        <v>35.85000000000001</v>
      </c>
      <c r="G66" s="34">
        <f>+'04122022(Reg)'!G66-'27012017 Sin Case'!G66</f>
        <v>27.83</v>
      </c>
      <c r="H66" s="34">
        <f>+'04122022(Reg)'!H66-'27012017 Sin Case'!H66</f>
        <v>37.75</v>
      </c>
      <c r="I66" s="34">
        <f>+'04122022(Reg)'!I66-'27012017 Sin Case'!I66</f>
        <v>28.539999999999992</v>
      </c>
      <c r="J66" s="34">
        <f>+'04122022(Reg)'!J66-'27012017 Sin Case'!J66</f>
        <v>55.150000000000006</v>
      </c>
      <c r="K66" s="34">
        <f>+'04122022(Reg)'!K66-'27012017 Sin Case'!K66</f>
        <v>28.539999999999992</v>
      </c>
      <c r="L66" s="34">
        <f>+'04122022(Reg)'!L66-'27012017 Sin Case'!L66</f>
        <v>28.539999999999992</v>
      </c>
      <c r="M66" s="34">
        <f>+'04122022(Reg)'!M66-'27012017 Sin Case'!M66</f>
        <v>28.539999999999992</v>
      </c>
      <c r="N66" s="34">
        <f>+'04122022(Reg)'!N66-'27012017 Sin Case'!N66</f>
        <v>40.7</v>
      </c>
      <c r="O66" s="34">
        <f>+'04122022(Reg)'!O66-'27012017 Sin Case'!O66</f>
        <v>36.06999999999999</v>
      </c>
      <c r="P66" s="34">
        <f>+'04122022(Reg)'!P66-'27012017 Sin Case'!P66</f>
        <v>52.629999999999995</v>
      </c>
      <c r="Q66" s="34">
        <f>+'04122022(Reg)'!Q66-'27012017 Sin Case'!Q66</f>
        <v>35.81</v>
      </c>
      <c r="R66" s="34">
        <f>+'04122022(Reg)'!R66-'27012017 Sin Case'!R66</f>
        <v>35.86</v>
      </c>
      <c r="S66" s="34">
        <f>+'04122022(Reg)'!S66-'27012017 Sin Case'!S66</f>
        <v>36.120000000000005</v>
      </c>
      <c r="T66" s="34">
        <f>+'04122022(Reg)'!T66-'27012017 Sin Case'!T66</f>
        <v>40.359999999999985</v>
      </c>
      <c r="U66" s="34">
        <f>+'04122022(Reg)'!U66-'27012017 Sin Case'!U66</f>
        <v>40.920000000000016</v>
      </c>
      <c r="V66" s="34">
        <f>+'04122022(Reg)'!V66-'27012017 Sin Case'!V66</f>
        <v>28.539999999999992</v>
      </c>
      <c r="W66" s="34">
        <f>+'04122022(Reg)'!W66-'27012017 Sin Case'!W66</f>
        <v>36.61</v>
      </c>
      <c r="X66" s="34">
        <f>+'04122022(Reg)'!X66-'27012017 Sin Case'!X66</f>
        <v>37.97</v>
      </c>
      <c r="Y66" s="34">
        <f>+'04122022(Reg)'!Y66-'27012017 Sin Case'!Y66</f>
        <v>35.81</v>
      </c>
      <c r="Z66" s="34">
        <f>+'04122022(Reg)'!Z66-'27012017 Sin Case'!Z66</f>
        <v>37.65999999999998</v>
      </c>
      <c r="AA66" s="34">
        <f>+'04122022(Reg)'!AA66-'27012017 Sin Case'!AA66</f>
        <v>28.539999999999992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3">
        <f>+'04122022(Reg)'!E67-'27012017 Sin Case'!E67</f>
        <v>1.7999999999999998</v>
      </c>
      <c r="F67" s="33">
        <f>+'04122022(Reg)'!F67-'27012017 Sin Case'!F67</f>
        <v>1.7999999999999998</v>
      </c>
      <c r="G67" s="33">
        <f>+'04122022(Reg)'!G67-'27012017 Sin Case'!G67</f>
        <v>3.0700000000000003</v>
      </c>
      <c r="H67" s="33">
        <f>+'04122022(Reg)'!H67-'27012017 Sin Case'!H67</f>
        <v>1.7999999999999998</v>
      </c>
      <c r="I67" s="33">
        <f>+'04122022(Reg)'!I67-'27012017 Sin Case'!I67</f>
        <v>1.7999999999999998</v>
      </c>
      <c r="J67" s="33">
        <f>+'04122022(Reg)'!J67-'27012017 Sin Case'!J67</f>
        <v>1.7999999999999998</v>
      </c>
      <c r="K67" s="33">
        <f>+'04122022(Reg)'!K67-'27012017 Sin Case'!K67</f>
        <v>1.7999999999999998</v>
      </c>
      <c r="L67" s="33">
        <f>+'04122022(Reg)'!L67-'27012017 Sin Case'!L67</f>
        <v>1.7999999999999998</v>
      </c>
      <c r="M67" s="33">
        <f>+'04122022(Reg)'!M67-'27012017 Sin Case'!M67</f>
        <v>1.7999999999999998</v>
      </c>
      <c r="N67" s="33">
        <f>+'04122022(Reg)'!N67-'27012017 Sin Case'!N67</f>
        <v>1.7999999999999998</v>
      </c>
      <c r="O67" s="33">
        <f>+'04122022(Reg)'!O67-'27012017 Sin Case'!O67</f>
        <v>1.7999999999999998</v>
      </c>
      <c r="P67" s="33">
        <f>+'04122022(Reg)'!P67-'27012017 Sin Case'!P67</f>
        <v>1.7999999999999998</v>
      </c>
      <c r="Q67" s="33">
        <f>+'04122022(Reg)'!Q67-'27012017 Sin Case'!Q67</f>
        <v>1.7999999999999998</v>
      </c>
      <c r="R67" s="33">
        <f>+'04122022(Reg)'!R67-'27012017 Sin Case'!R67</f>
        <v>1.7999999999999998</v>
      </c>
      <c r="S67" s="33">
        <f>+'04122022(Reg)'!S67-'27012017 Sin Case'!S67</f>
        <v>3.0700000000000003</v>
      </c>
      <c r="T67" s="33">
        <f>+'04122022(Reg)'!T67-'27012017 Sin Case'!T67</f>
        <v>1.7999999999999998</v>
      </c>
      <c r="U67" s="33">
        <f>+'04122022(Reg)'!U67-'27012017 Sin Case'!U67</f>
        <v>1.7999999999999998</v>
      </c>
      <c r="V67" s="33">
        <f>+'04122022(Reg)'!V67-'27012017 Sin Case'!V67</f>
        <v>1.7999999999999998</v>
      </c>
      <c r="W67" s="33">
        <f>+'04122022(Reg)'!W67-'27012017 Sin Case'!W67</f>
        <v>1.7999999999999998</v>
      </c>
      <c r="X67" s="33">
        <f>+'04122022(Reg)'!X67-'27012017 Sin Case'!X67</f>
        <v>1.7999999999999998</v>
      </c>
      <c r="Y67" s="33">
        <f>+'04122022(Reg)'!Y67-'27012017 Sin Case'!Y67</f>
        <v>1.7999999999999998</v>
      </c>
      <c r="Z67" s="33">
        <f>+'04122022(Reg)'!Z67-'27012017 Sin Case'!Z67</f>
        <v>1.7999999999999998</v>
      </c>
      <c r="AA67" s="33">
        <f>+'04122022(Reg)'!AA67-'27012017 Sin Case'!AA67</f>
        <v>1.7999999999999998</v>
      </c>
    </row>
    <row r="68" spans="1:27" ht="18">
      <c r="A68" s="59"/>
      <c r="B68" s="23" t="s">
        <v>57</v>
      </c>
      <c r="C68" s="18"/>
      <c r="D68" s="19" t="s">
        <v>32</v>
      </c>
      <c r="E68" s="35">
        <f>+'04122022(Reg)'!E68-'27012017 Sin Case'!E68</f>
        <v>33.85000000000001</v>
      </c>
      <c r="F68" s="35">
        <f>+'04122022(Reg)'!F68-'27012017 Sin Case'!F68</f>
        <v>31.80000000000001</v>
      </c>
      <c r="G68" s="35">
        <f>+'04122022(Reg)'!G68-'27012017 Sin Case'!G68</f>
        <v>27.83</v>
      </c>
      <c r="H68" s="35">
        <f>+'04122022(Reg)'!H68-'27012017 Sin Case'!H68</f>
        <v>33.66000000000001</v>
      </c>
      <c r="I68" s="35">
        <f>+'04122022(Reg)'!I68-'27012017 Sin Case'!I68</f>
        <v>28.539999999999992</v>
      </c>
      <c r="J68" s="35">
        <f>+'04122022(Reg)'!J68-'27012017 Sin Case'!J68</f>
        <v>47.93000000000001</v>
      </c>
      <c r="K68" s="35">
        <f>+'04122022(Reg)'!K68-'27012017 Sin Case'!K68</f>
        <v>28.539999999999992</v>
      </c>
      <c r="L68" s="35">
        <f>+'04122022(Reg)'!L68-'27012017 Sin Case'!L68</f>
        <v>28.539999999999992</v>
      </c>
      <c r="M68" s="35">
        <f>+'04122022(Reg)'!M68-'27012017 Sin Case'!M68</f>
        <v>28.539999999999992</v>
      </c>
      <c r="N68" s="35">
        <f>+'04122022(Reg)'!N68-'27012017 Sin Case'!N68</f>
        <v>36.459999999999994</v>
      </c>
      <c r="O68" s="35">
        <f>+'04122022(Reg)'!O68-'27012017 Sin Case'!O68</f>
        <v>32.05000000000001</v>
      </c>
      <c r="P68" s="35">
        <f>+'04122022(Reg)'!P68-'27012017 Sin Case'!P68</f>
        <v>45.53</v>
      </c>
      <c r="Q68" s="35">
        <f>+'04122022(Reg)'!Q68-'27012017 Sin Case'!Q68</f>
        <v>31.760000000000005</v>
      </c>
      <c r="R68" s="35">
        <f>+'04122022(Reg)'!R68-'27012017 Sin Case'!R68</f>
        <v>31.810000000000002</v>
      </c>
      <c r="S68" s="35">
        <f>+'04122022(Reg)'!S68-'27012017 Sin Case'!S68</f>
        <v>32.040000000000006</v>
      </c>
      <c r="T68" s="35">
        <f>+'04122022(Reg)'!T68-'27012017 Sin Case'!T68</f>
        <v>36.16000000000001</v>
      </c>
      <c r="U68" s="35">
        <f>+'04122022(Reg)'!U68-'27012017 Sin Case'!U68</f>
        <v>36.69000000000001</v>
      </c>
      <c r="V68" s="35">
        <f>+'04122022(Reg)'!V68-'27012017 Sin Case'!V68</f>
        <v>28.539999999999992</v>
      </c>
      <c r="W68" s="35">
        <f>+'04122022(Reg)'!W68-'27012017 Sin Case'!W68</f>
        <v>32.56</v>
      </c>
      <c r="X68" s="35">
        <f>+'04122022(Reg)'!X68-'27012017 Sin Case'!X68</f>
        <v>33.859999999999985</v>
      </c>
      <c r="Y68" s="35">
        <f>+'04122022(Reg)'!Y68-'27012017 Sin Case'!Y68</f>
        <v>31.760000000000005</v>
      </c>
      <c r="Z68" s="35">
        <f>+'04122022(Reg)'!Z68-'27012017 Sin Case'!Z68</f>
        <v>33.52999999999999</v>
      </c>
      <c r="AA68" s="35">
        <f>+'04122022(Reg)'!AA68-'27012017 Sin Case'!AA68</f>
        <v>28.539999999999992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4">
        <f>+'04122022(Reg)'!E69-'27012017 Sin Case'!E69</f>
        <v>1.71</v>
      </c>
      <c r="F69" s="34">
        <f>+'04122022(Reg)'!F69-'27012017 Sin Case'!F69</f>
        <v>1.71</v>
      </c>
      <c r="G69" s="34">
        <f>+'04122022(Reg)'!G69-'27012017 Sin Case'!G69</f>
        <v>2.9800000000000004</v>
      </c>
      <c r="H69" s="34">
        <f>+'04122022(Reg)'!H69-'27012017 Sin Case'!H69</f>
        <v>1.71</v>
      </c>
      <c r="I69" s="34">
        <f>+'04122022(Reg)'!I69-'27012017 Sin Case'!I69</f>
        <v>1.71</v>
      </c>
      <c r="J69" s="34">
        <f>+'04122022(Reg)'!J69-'27012017 Sin Case'!J69</f>
        <v>1.71</v>
      </c>
      <c r="K69" s="34">
        <f>+'04122022(Reg)'!K69-'27012017 Sin Case'!K69</f>
        <v>1.71</v>
      </c>
      <c r="L69" s="34">
        <f>+'04122022(Reg)'!L69-'27012017 Sin Case'!L69</f>
        <v>1.71</v>
      </c>
      <c r="M69" s="34">
        <f>+'04122022(Reg)'!M69-'27012017 Sin Case'!M69</f>
        <v>1.71</v>
      </c>
      <c r="N69" s="34">
        <f>+'04122022(Reg)'!N69-'27012017 Sin Case'!N69</f>
        <v>1.71</v>
      </c>
      <c r="O69" s="34">
        <f>+'04122022(Reg)'!O69-'27012017 Sin Case'!O69</f>
        <v>1.71</v>
      </c>
      <c r="P69" s="34">
        <f>+'04122022(Reg)'!P69-'27012017 Sin Case'!P69</f>
        <v>1.71</v>
      </c>
      <c r="Q69" s="34">
        <f>+'04122022(Reg)'!Q69-'27012017 Sin Case'!Q69</f>
        <v>1.71</v>
      </c>
      <c r="R69" s="34">
        <f>+'04122022(Reg)'!R69-'27012017 Sin Case'!R69</f>
        <v>1.71</v>
      </c>
      <c r="S69" s="34">
        <f>+'04122022(Reg)'!S69-'27012017 Sin Case'!S69</f>
        <v>2.9800000000000004</v>
      </c>
      <c r="T69" s="34">
        <f>+'04122022(Reg)'!T69-'27012017 Sin Case'!T69</f>
        <v>1.71</v>
      </c>
      <c r="U69" s="34">
        <f>+'04122022(Reg)'!U69-'27012017 Sin Case'!U69</f>
        <v>1.71</v>
      </c>
      <c r="V69" s="34">
        <f>+'04122022(Reg)'!V69-'27012017 Sin Case'!V69</f>
        <v>1.71</v>
      </c>
      <c r="W69" s="34">
        <f>+'04122022(Reg)'!W69-'27012017 Sin Case'!W69</f>
        <v>1.71</v>
      </c>
      <c r="X69" s="34">
        <f>+'04122022(Reg)'!X69-'27012017 Sin Case'!X69</f>
        <v>1.71</v>
      </c>
      <c r="Y69" s="34">
        <f>+'04122022(Reg)'!Y69-'27012017 Sin Case'!Y69</f>
        <v>1.71</v>
      </c>
      <c r="Z69" s="34">
        <f>+'04122022(Reg)'!Z69-'27012017 Sin Case'!Z69</f>
        <v>1.71</v>
      </c>
      <c r="AA69" s="34">
        <f>+'04122022(Reg)'!AA69-'27012017 Sin Case'!AA69</f>
        <v>1.71</v>
      </c>
    </row>
    <row r="70" spans="1:27" ht="18">
      <c r="A70" s="55"/>
      <c r="B70" s="24" t="s">
        <v>57</v>
      </c>
      <c r="C70" s="21"/>
      <c r="D70" s="22" t="s">
        <v>32</v>
      </c>
      <c r="E70" s="34">
        <f>+'04122022(Reg)'!E70-'27012017 Sin Case'!E70</f>
        <v>7.090000000000003</v>
      </c>
      <c r="F70" s="34">
        <f>+'04122022(Reg)'!F70-'27012017 Sin Case'!F70</f>
        <v>5.970000000000006</v>
      </c>
      <c r="G70" s="34">
        <f>+'04122022(Reg)'!G70-'27012017 Sin Case'!G70</f>
        <v>12.75</v>
      </c>
      <c r="H70" s="34">
        <f>+'04122022(Reg)'!H70-'27012017 Sin Case'!H70</f>
        <v>6.979999999999997</v>
      </c>
      <c r="I70" s="34">
        <f>+'04122022(Reg)'!I70-'27012017 Sin Case'!I70</f>
        <v>9.05</v>
      </c>
      <c r="J70" s="34">
        <f>+'04122022(Reg)'!J70-'27012017 Sin Case'!J70</f>
        <v>44.040000000000006</v>
      </c>
      <c r="K70" s="34">
        <f>+'04122022(Reg)'!K70-'27012017 Sin Case'!K70</f>
        <v>9.05</v>
      </c>
      <c r="L70" s="34">
        <f>+'04122022(Reg)'!L70-'27012017 Sin Case'!L70</f>
        <v>9.05</v>
      </c>
      <c r="M70" s="34">
        <f>+'04122022(Reg)'!M70-'27012017 Sin Case'!M70</f>
        <v>9.05</v>
      </c>
      <c r="N70" s="34">
        <f>+'04122022(Reg)'!N70-'27012017 Sin Case'!N70</f>
        <v>8.050000000000004</v>
      </c>
      <c r="O70" s="34">
        <f>+'04122022(Reg)'!O70-'27012017 Sin Case'!O70</f>
        <v>6.400000000000006</v>
      </c>
      <c r="P70" s="34">
        <f>+'04122022(Reg)'!P70-'27012017 Sin Case'!P70</f>
        <v>43.209999999999994</v>
      </c>
      <c r="Q70" s="34">
        <f>+'04122022(Reg)'!Q70-'27012017 Sin Case'!Q70</f>
        <v>5.959999999999994</v>
      </c>
      <c r="R70" s="34">
        <f>+'04122022(Reg)'!R70-'27012017 Sin Case'!R70</f>
        <v>5.97999999999999</v>
      </c>
      <c r="S70" s="34">
        <f>+'04122022(Reg)'!S70-'27012017 Sin Case'!S70</f>
        <v>16.239999999999995</v>
      </c>
      <c r="T70" s="34">
        <f>+'04122022(Reg)'!T70-'27012017 Sin Case'!T70</f>
        <v>8.050000000000004</v>
      </c>
      <c r="U70" s="34">
        <f>+'04122022(Reg)'!U70-'27012017 Sin Case'!U70</f>
        <v>8.210000000000008</v>
      </c>
      <c r="V70" s="34">
        <f>+'04122022(Reg)'!V70-'27012017 Sin Case'!V70</f>
        <v>9.05</v>
      </c>
      <c r="W70" s="34">
        <f>+'04122022(Reg)'!W70-'27012017 Sin Case'!W70</f>
        <v>6.520000000000003</v>
      </c>
      <c r="X70" s="34">
        <f>+'04122022(Reg)'!X70-'27012017 Sin Case'!X70</f>
        <v>7.090000000000003</v>
      </c>
      <c r="Y70" s="34">
        <f>+'04122022(Reg)'!Y70-'27012017 Sin Case'!Y70</f>
        <v>5.959999999999994</v>
      </c>
      <c r="Z70" s="34">
        <f>+'04122022(Reg)'!Z70-'27012017 Sin Case'!Z70</f>
        <v>6.75</v>
      </c>
      <c r="AA70" s="34">
        <f>+'04122022(Reg)'!AA70-'27012017 Sin Case'!AA70</f>
        <v>9.05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3">
        <f>+'04122022(Reg)'!E71-'27012017 Sin Case'!E71</f>
        <v>1.71</v>
      </c>
      <c r="F71" s="33">
        <f>+'04122022(Reg)'!F71-'27012017 Sin Case'!F71</f>
        <v>1.71</v>
      </c>
      <c r="G71" s="33">
        <f>+'04122022(Reg)'!G71-'27012017 Sin Case'!G71</f>
        <v>2.9800000000000004</v>
      </c>
      <c r="H71" s="33">
        <f>+'04122022(Reg)'!H71-'27012017 Sin Case'!H71</f>
        <v>1.71</v>
      </c>
      <c r="I71" s="33">
        <f>+'04122022(Reg)'!I71-'27012017 Sin Case'!I71</f>
        <v>1.71</v>
      </c>
      <c r="J71" s="33">
        <f>+'04122022(Reg)'!J71-'27012017 Sin Case'!J71</f>
        <v>1.71</v>
      </c>
      <c r="K71" s="33">
        <f>+'04122022(Reg)'!K71-'27012017 Sin Case'!K71</f>
        <v>1.71</v>
      </c>
      <c r="L71" s="33">
        <f>+'04122022(Reg)'!L71-'27012017 Sin Case'!L71</f>
        <v>1.71</v>
      </c>
      <c r="M71" s="33">
        <f>+'04122022(Reg)'!M71-'27012017 Sin Case'!M71</f>
        <v>1.71</v>
      </c>
      <c r="N71" s="33">
        <f>+'04122022(Reg)'!N71-'27012017 Sin Case'!N71</f>
        <v>1.71</v>
      </c>
      <c r="O71" s="33">
        <f>+'04122022(Reg)'!O71-'27012017 Sin Case'!O71</f>
        <v>1.71</v>
      </c>
      <c r="P71" s="33">
        <f>+'04122022(Reg)'!P71-'27012017 Sin Case'!P71</f>
        <v>1.71</v>
      </c>
      <c r="Q71" s="33">
        <f>+'04122022(Reg)'!Q71-'27012017 Sin Case'!Q71</f>
        <v>1.71</v>
      </c>
      <c r="R71" s="33">
        <f>+'04122022(Reg)'!R71-'27012017 Sin Case'!R71</f>
        <v>1.71</v>
      </c>
      <c r="S71" s="33">
        <f>+'04122022(Reg)'!S71-'27012017 Sin Case'!S71</f>
        <v>2.9800000000000004</v>
      </c>
      <c r="T71" s="33">
        <f>+'04122022(Reg)'!T71-'27012017 Sin Case'!T71</f>
        <v>1.71</v>
      </c>
      <c r="U71" s="33">
        <f>+'04122022(Reg)'!U71-'27012017 Sin Case'!U71</f>
        <v>1.71</v>
      </c>
      <c r="V71" s="33">
        <f>+'04122022(Reg)'!V71-'27012017 Sin Case'!V71</f>
        <v>1.71</v>
      </c>
      <c r="W71" s="33">
        <f>+'04122022(Reg)'!W71-'27012017 Sin Case'!W71</f>
        <v>1.71</v>
      </c>
      <c r="X71" s="33">
        <f>+'04122022(Reg)'!X71-'27012017 Sin Case'!X71</f>
        <v>1.71</v>
      </c>
      <c r="Y71" s="33">
        <f>+'04122022(Reg)'!Y71-'27012017 Sin Case'!Y71</f>
        <v>1.71</v>
      </c>
      <c r="Z71" s="33">
        <f>+'04122022(Reg)'!Z71-'27012017 Sin Case'!Z71</f>
        <v>1.71</v>
      </c>
      <c r="AA71" s="33">
        <f>+'04122022(Reg)'!AA71-'27012017 Sin Case'!AA71</f>
        <v>1.71</v>
      </c>
    </row>
    <row r="72" spans="1:27" ht="18">
      <c r="A72" s="54"/>
      <c r="B72" s="23" t="s">
        <v>59</v>
      </c>
      <c r="C72" s="18"/>
      <c r="D72" s="19" t="s">
        <v>30</v>
      </c>
      <c r="E72" s="34">
        <f>+'04122022(Reg)'!E72-'27012017 Sin Case'!E72</f>
        <v>2.129999999999999</v>
      </c>
      <c r="F72" s="34">
        <f>+'04122022(Reg)'!F72-'27012017 Sin Case'!F72</f>
        <v>1.7900000000000027</v>
      </c>
      <c r="G72" s="34">
        <f>+'04122022(Reg)'!G72-'27012017 Sin Case'!G72</f>
        <v>3.829999999999999</v>
      </c>
      <c r="H72" s="34">
        <f>+'04122022(Reg)'!H72-'27012017 Sin Case'!H72</f>
        <v>2.1000000000000014</v>
      </c>
      <c r="I72" s="34">
        <f>+'04122022(Reg)'!I72-'27012017 Sin Case'!I72</f>
        <v>2.7199999999999998</v>
      </c>
      <c r="J72" s="34">
        <f>+'04122022(Reg)'!J72-'27012017 Sin Case'!J72</f>
        <v>13.219999999999999</v>
      </c>
      <c r="K72" s="34">
        <f>+'04122022(Reg)'!K72-'27012017 Sin Case'!K72</f>
        <v>2.7199999999999998</v>
      </c>
      <c r="L72" s="34">
        <f>+'04122022(Reg)'!L72-'27012017 Sin Case'!L72</f>
        <v>2.7199999999999998</v>
      </c>
      <c r="M72" s="34">
        <f>+'04122022(Reg)'!M72-'27012017 Sin Case'!M72</f>
        <v>2.7199999999999998</v>
      </c>
      <c r="N72" s="34">
        <f>+'04122022(Reg)'!N72-'27012017 Sin Case'!N72</f>
        <v>2.41</v>
      </c>
      <c r="O72" s="34">
        <f>+'04122022(Reg)'!O72-'27012017 Sin Case'!O72</f>
        <v>1.9199999999999982</v>
      </c>
      <c r="P72" s="34">
        <f>+'04122022(Reg)'!P72-'27012017 Sin Case'!P72</f>
        <v>12.96</v>
      </c>
      <c r="Q72" s="34">
        <f>+'04122022(Reg)'!Q72-'27012017 Sin Case'!Q72</f>
        <v>1.7800000000000011</v>
      </c>
      <c r="R72" s="34">
        <f>+'04122022(Reg)'!R72-'27012017 Sin Case'!R72</f>
        <v>1.8000000000000007</v>
      </c>
      <c r="S72" s="34">
        <f>+'04122022(Reg)'!S72-'27012017 Sin Case'!S72</f>
        <v>4.879999999999999</v>
      </c>
      <c r="T72" s="34">
        <f>+'04122022(Reg)'!T72-'27012017 Sin Case'!T72</f>
        <v>2.41</v>
      </c>
      <c r="U72" s="34">
        <f>+'04122022(Reg)'!U72-'27012017 Sin Case'!U72</f>
        <v>2.469999999999999</v>
      </c>
      <c r="V72" s="34">
        <f>+'04122022(Reg)'!V72-'27012017 Sin Case'!V72</f>
        <v>2.7199999999999998</v>
      </c>
      <c r="W72" s="34">
        <f>+'04122022(Reg)'!W72-'27012017 Sin Case'!W72</f>
        <v>1.9500000000000028</v>
      </c>
      <c r="X72" s="34">
        <f>+'04122022(Reg)'!X72-'27012017 Sin Case'!X72</f>
        <v>2.120000000000001</v>
      </c>
      <c r="Y72" s="34">
        <f>+'04122022(Reg)'!Y72-'27012017 Sin Case'!Y72</f>
        <v>1.7800000000000011</v>
      </c>
      <c r="Z72" s="34">
        <f>+'04122022(Reg)'!Z72-'27012017 Sin Case'!Z72</f>
        <v>2.0299999999999976</v>
      </c>
      <c r="AA72" s="34">
        <f>+'04122022(Reg)'!AA72-'27012017 Sin Case'!AA72</f>
        <v>2.7199999999999998</v>
      </c>
    </row>
    <row r="73" spans="1:27" ht="18">
      <c r="A73" s="55"/>
      <c r="B73" s="24" t="s">
        <v>60</v>
      </c>
      <c r="C73" s="21"/>
      <c r="D73" s="22" t="s">
        <v>32</v>
      </c>
      <c r="E73" s="35">
        <f>+'04122022(Reg)'!E73-'27012017 Sin Case'!E73</f>
        <v>46.84</v>
      </c>
      <c r="F73" s="35">
        <f>+'04122022(Reg)'!F73-'27012017 Sin Case'!F73</f>
        <v>44.63000000000001</v>
      </c>
      <c r="G73" s="35">
        <f>+'04122022(Reg)'!G73-'27012017 Sin Case'!G73</f>
        <v>56.640000000000015</v>
      </c>
      <c r="H73" s="35">
        <f>+'04122022(Reg)'!H73-'27012017 Sin Case'!H73</f>
        <v>46.629999999999995</v>
      </c>
      <c r="I73" s="35">
        <f>+'04122022(Reg)'!I73-'27012017 Sin Case'!I73</f>
        <v>40.19000000000001</v>
      </c>
      <c r="J73" s="35">
        <f>+'04122022(Reg)'!J73-'27012017 Sin Case'!J73</f>
        <v>67.04</v>
      </c>
      <c r="K73" s="35">
        <f>+'04122022(Reg)'!K73-'27012017 Sin Case'!K73</f>
        <v>40.19000000000001</v>
      </c>
      <c r="L73" s="35">
        <f>+'04122022(Reg)'!L73-'27012017 Sin Case'!L73</f>
        <v>40.19000000000001</v>
      </c>
      <c r="M73" s="35">
        <f>+'04122022(Reg)'!M73-'27012017 Sin Case'!M73</f>
        <v>40.19000000000001</v>
      </c>
      <c r="N73" s="35">
        <f>+'04122022(Reg)'!N73-'27012017 Sin Case'!N73</f>
        <v>49.27000000000001</v>
      </c>
      <c r="O73" s="35">
        <f>+'04122022(Reg)'!O73-'27012017 Sin Case'!O73</f>
        <v>45.14</v>
      </c>
      <c r="P73" s="35">
        <f>+'04122022(Reg)'!P73-'27012017 Sin Case'!P73</f>
        <v>64.95</v>
      </c>
      <c r="Q73" s="35">
        <f>+'04122022(Reg)'!Q73-'27012017 Sin Case'!Q73</f>
        <v>44.59</v>
      </c>
      <c r="R73" s="35">
        <f>+'04122022(Reg)'!R73-'27012017 Sin Case'!R73</f>
        <v>44.64</v>
      </c>
      <c r="S73" s="35">
        <f>+'04122022(Reg)'!S73-'27012017 Sin Case'!S73</f>
        <v>65.44000000000001</v>
      </c>
      <c r="T73" s="35">
        <f>+'04122022(Reg)'!T73-'27012017 Sin Case'!T73</f>
        <v>49.02000000000001</v>
      </c>
      <c r="U73" s="35">
        <f>+'04122022(Reg)'!U73-'27012017 Sin Case'!U73</f>
        <v>49.53</v>
      </c>
      <c r="V73" s="35">
        <f>+'04122022(Reg)'!V73-'27012017 Sin Case'!V73</f>
        <v>40.19000000000001</v>
      </c>
      <c r="W73" s="35">
        <f>+'04122022(Reg)'!W73-'27012017 Sin Case'!W73</f>
        <v>45.57000000000001</v>
      </c>
      <c r="X73" s="35">
        <f>+'04122022(Reg)'!X73-'27012017 Sin Case'!X73</f>
        <v>46.84</v>
      </c>
      <c r="Y73" s="35">
        <f>+'04122022(Reg)'!Y73-'27012017 Sin Case'!Y73</f>
        <v>44.59</v>
      </c>
      <c r="Z73" s="35">
        <f>+'04122022(Reg)'!Z73-'27012017 Sin Case'!Z73</f>
        <v>46.54999999999998</v>
      </c>
      <c r="AA73" s="35">
        <f>+'04122022(Reg)'!AA73-'27012017 Sin Case'!AA73</f>
        <v>40.19000000000001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4">
        <f>+'04122022(Reg)'!E74-'27012017 Sin Case'!E74</f>
        <v>1.9100000000000001</v>
      </c>
      <c r="F74" s="34">
        <f>+'04122022(Reg)'!F74-'27012017 Sin Case'!F74</f>
        <v>1.9100000000000001</v>
      </c>
      <c r="G74" s="34">
        <f>+'04122022(Reg)'!G74-'27012017 Sin Case'!G74</f>
        <v>2.9800000000000004</v>
      </c>
      <c r="H74" s="34">
        <f>+'04122022(Reg)'!H74-'27012017 Sin Case'!H74</f>
        <v>1.9100000000000001</v>
      </c>
      <c r="I74" s="34">
        <f>+'04122022(Reg)'!I74-'27012017 Sin Case'!I74</f>
        <v>1.71</v>
      </c>
      <c r="J74" s="34">
        <f>+'04122022(Reg)'!J74-'27012017 Sin Case'!J74</f>
        <v>2.05</v>
      </c>
      <c r="K74" s="34">
        <f>+'04122022(Reg)'!K74-'27012017 Sin Case'!K74</f>
        <v>1.71</v>
      </c>
      <c r="L74" s="34">
        <f>+'04122022(Reg)'!L74-'27012017 Sin Case'!L74</f>
        <v>1.71</v>
      </c>
      <c r="M74" s="34">
        <f>+'04122022(Reg)'!M74-'27012017 Sin Case'!M74</f>
        <v>1.71</v>
      </c>
      <c r="N74" s="34">
        <f>+'04122022(Reg)'!N74-'27012017 Sin Case'!N74</f>
        <v>1.9100000000000001</v>
      </c>
      <c r="O74" s="34">
        <f>+'04122022(Reg)'!O74-'27012017 Sin Case'!O74</f>
        <v>1.9100000000000001</v>
      </c>
      <c r="P74" s="34">
        <f>+'04122022(Reg)'!P74-'27012017 Sin Case'!P74</f>
        <v>2.05</v>
      </c>
      <c r="Q74" s="34">
        <f>+'04122022(Reg)'!Q74-'27012017 Sin Case'!Q74</f>
        <v>1.9100000000000001</v>
      </c>
      <c r="R74" s="34">
        <f>+'04122022(Reg)'!R74-'27012017 Sin Case'!R74</f>
        <v>1.9100000000000001</v>
      </c>
      <c r="S74" s="34">
        <f>+'04122022(Reg)'!S74-'27012017 Sin Case'!S74</f>
        <v>3.21</v>
      </c>
      <c r="T74" s="34">
        <f>+'04122022(Reg)'!T74-'27012017 Sin Case'!T74</f>
        <v>1.9100000000000001</v>
      </c>
      <c r="U74" s="34">
        <f>+'04122022(Reg)'!U74-'27012017 Sin Case'!U74</f>
        <v>1.9100000000000001</v>
      </c>
      <c r="V74" s="34">
        <f>+'04122022(Reg)'!V74-'27012017 Sin Case'!V74</f>
        <v>1.71</v>
      </c>
      <c r="W74" s="34">
        <f>+'04122022(Reg)'!W74-'27012017 Sin Case'!W74</f>
        <v>1.9100000000000001</v>
      </c>
      <c r="X74" s="34">
        <f>+'04122022(Reg)'!X74-'27012017 Sin Case'!X74</f>
        <v>1.9100000000000001</v>
      </c>
      <c r="Y74" s="34">
        <f>+'04122022(Reg)'!Y74-'27012017 Sin Case'!Y74</f>
        <v>1.9100000000000001</v>
      </c>
      <c r="Z74" s="34">
        <f>+'04122022(Reg)'!Z74-'27012017 Sin Case'!Z74</f>
        <v>1.9100000000000001</v>
      </c>
      <c r="AA74" s="34">
        <f>+'04122022(Reg)'!AA74-'27012017 Sin Case'!AA74</f>
        <v>1.71</v>
      </c>
    </row>
    <row r="75" spans="1:27" ht="18">
      <c r="A75" s="55"/>
      <c r="B75" s="24" t="s">
        <v>57</v>
      </c>
      <c r="C75" s="21"/>
      <c r="D75" s="22" t="s">
        <v>32</v>
      </c>
      <c r="E75" s="34">
        <f>+'04122022(Reg)'!E75-'27012017 Sin Case'!E75</f>
        <v>51.70000000000002</v>
      </c>
      <c r="F75" s="34">
        <f>+'04122022(Reg)'!F75-'27012017 Sin Case'!F75</f>
        <v>49.420000000000016</v>
      </c>
      <c r="G75" s="34">
        <f>+'04122022(Reg)'!G75-'27012017 Sin Case'!G75</f>
        <v>56.640000000000015</v>
      </c>
      <c r="H75" s="34">
        <f>+'04122022(Reg)'!H75-'27012017 Sin Case'!H75</f>
        <v>51.47999999999999</v>
      </c>
      <c r="I75" s="34">
        <f>+'04122022(Reg)'!I75-'27012017 Sin Case'!I75</f>
        <v>40.19000000000001</v>
      </c>
      <c r="J75" s="34">
        <f>+'04122022(Reg)'!J75-'27012017 Sin Case'!J75</f>
        <v>75.14999999999999</v>
      </c>
      <c r="K75" s="34">
        <f>+'04122022(Reg)'!K75-'27012017 Sin Case'!K75</f>
        <v>40.19000000000001</v>
      </c>
      <c r="L75" s="34">
        <f>+'04122022(Reg)'!L75-'27012017 Sin Case'!L75</f>
        <v>40.19000000000001</v>
      </c>
      <c r="M75" s="34">
        <f>+'04122022(Reg)'!M75-'27012017 Sin Case'!M75</f>
        <v>40.19000000000001</v>
      </c>
      <c r="N75" s="34">
        <f>+'04122022(Reg)'!N75-'27012017 Sin Case'!N75</f>
        <v>54.25</v>
      </c>
      <c r="O75" s="34">
        <f>+'04122022(Reg)'!O75-'27012017 Sin Case'!O75</f>
        <v>49.91000000000001</v>
      </c>
      <c r="P75" s="34">
        <f>+'04122022(Reg)'!P75-'27012017 Sin Case'!P75</f>
        <v>72.96</v>
      </c>
      <c r="Q75" s="34">
        <f>+'04122022(Reg)'!Q75-'27012017 Sin Case'!Q75</f>
        <v>49.39</v>
      </c>
      <c r="R75" s="34">
        <f>+'04122022(Reg)'!R75-'27012017 Sin Case'!R75</f>
        <v>49.44</v>
      </c>
      <c r="S75" s="34">
        <f>+'04122022(Reg)'!S75-'27012017 Sin Case'!S75</f>
        <v>70.83</v>
      </c>
      <c r="T75" s="34">
        <f>+'04122022(Reg)'!T75-'27012017 Sin Case'!T75</f>
        <v>53.96000000000001</v>
      </c>
      <c r="U75" s="34">
        <f>+'04122022(Reg)'!U75-'27012017 Sin Case'!U75</f>
        <v>54.50999999999999</v>
      </c>
      <c r="V75" s="34">
        <f>+'04122022(Reg)'!V75-'27012017 Sin Case'!V75</f>
        <v>40.19000000000001</v>
      </c>
      <c r="W75" s="34">
        <f>+'04122022(Reg)'!W75-'27012017 Sin Case'!W75</f>
        <v>50.38000000000001</v>
      </c>
      <c r="X75" s="34">
        <f>+'04122022(Reg)'!X75-'27012017 Sin Case'!X75</f>
        <v>51.7</v>
      </c>
      <c r="Y75" s="34">
        <f>+'04122022(Reg)'!Y75-'27012017 Sin Case'!Y75</f>
        <v>49.39</v>
      </c>
      <c r="Z75" s="34">
        <f>+'04122022(Reg)'!Z75-'27012017 Sin Case'!Z75</f>
        <v>51.45000000000002</v>
      </c>
      <c r="AA75" s="34">
        <f>+'04122022(Reg)'!AA75-'27012017 Sin Case'!AA75</f>
        <v>40.19000000000001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3">
        <f>+'04122022(Reg)'!E76-'27012017 Sin Case'!E76</f>
        <v>0.6400000000000001</v>
      </c>
      <c r="F76" s="33">
        <f>+'04122022(Reg)'!F76-'27012017 Sin Case'!F76</f>
        <v>0.6400000000000001</v>
      </c>
      <c r="G76" s="33">
        <f>+'04122022(Reg)'!G76-'27012017 Sin Case'!G76</f>
        <v>0.6400000000000001</v>
      </c>
      <c r="H76" s="33">
        <f>+'04122022(Reg)'!H76-'27012017 Sin Case'!H76</f>
        <v>0.6400000000000001</v>
      </c>
      <c r="I76" s="33">
        <f>+'04122022(Reg)'!I76-'27012017 Sin Case'!I76</f>
        <v>0.6400000000000001</v>
      </c>
      <c r="J76" s="33">
        <f>+'04122022(Reg)'!J76-'27012017 Sin Case'!J76</f>
        <v>0.6400000000000001</v>
      </c>
      <c r="K76" s="33">
        <f>+'04122022(Reg)'!K76-'27012017 Sin Case'!K76</f>
        <v>0.6400000000000001</v>
      </c>
      <c r="L76" s="33">
        <f>+'04122022(Reg)'!L76-'27012017 Sin Case'!L76</f>
        <v>0.6400000000000001</v>
      </c>
      <c r="M76" s="33">
        <f>+'04122022(Reg)'!M76-'27012017 Sin Case'!M76</f>
        <v>0.6400000000000001</v>
      </c>
      <c r="N76" s="33">
        <f>+'04122022(Reg)'!N76-'27012017 Sin Case'!N76</f>
        <v>0.6400000000000001</v>
      </c>
      <c r="O76" s="33">
        <f>+'04122022(Reg)'!O76-'27012017 Sin Case'!O76</f>
        <v>0.6400000000000001</v>
      </c>
      <c r="P76" s="33">
        <f>+'04122022(Reg)'!P76-'27012017 Sin Case'!P76</f>
        <v>0.6400000000000001</v>
      </c>
      <c r="Q76" s="33">
        <f>+'04122022(Reg)'!Q76-'27012017 Sin Case'!Q76</f>
        <v>0.6400000000000001</v>
      </c>
      <c r="R76" s="33">
        <f>+'04122022(Reg)'!R76-'27012017 Sin Case'!R76</f>
        <v>0.6400000000000001</v>
      </c>
      <c r="S76" s="33">
        <f>+'04122022(Reg)'!S76-'27012017 Sin Case'!S76</f>
        <v>0.6400000000000001</v>
      </c>
      <c r="T76" s="33">
        <f>+'04122022(Reg)'!T76-'27012017 Sin Case'!T76</f>
        <v>0.6400000000000001</v>
      </c>
      <c r="U76" s="33">
        <f>+'04122022(Reg)'!U76-'27012017 Sin Case'!U76</f>
        <v>0.6400000000000001</v>
      </c>
      <c r="V76" s="33">
        <f>+'04122022(Reg)'!V76-'27012017 Sin Case'!V76</f>
        <v>0.6400000000000001</v>
      </c>
      <c r="W76" s="33">
        <f>+'04122022(Reg)'!W76-'27012017 Sin Case'!W76</f>
        <v>0.6400000000000001</v>
      </c>
      <c r="X76" s="33">
        <f>+'04122022(Reg)'!X76-'27012017 Sin Case'!X76</f>
        <v>0.6400000000000001</v>
      </c>
      <c r="Y76" s="33">
        <f>+'04122022(Reg)'!Y76-'27012017 Sin Case'!Y76</f>
        <v>0.6400000000000001</v>
      </c>
      <c r="Z76" s="33">
        <f>+'04122022(Reg)'!Z76-'27012017 Sin Case'!Z76</f>
        <v>0.6400000000000001</v>
      </c>
      <c r="AA76" s="33">
        <f>+'04122022(Reg)'!AA76-'27012017 Sin Case'!AA76</f>
        <v>0.6400000000000001</v>
      </c>
    </row>
    <row r="77" spans="1:27" ht="18">
      <c r="A77" s="55"/>
      <c r="B77" s="24" t="s">
        <v>57</v>
      </c>
      <c r="C77" s="21"/>
      <c r="D77" s="22" t="s">
        <v>32</v>
      </c>
      <c r="E77" s="35">
        <f>+'04122022(Reg)'!E77-'27012017 Sin Case'!E77</f>
        <v>0.44999999999998863</v>
      </c>
      <c r="F77" s="35">
        <f>+'04122022(Reg)'!F77-'27012017 Sin Case'!F77</f>
        <v>-0.6700000000000017</v>
      </c>
      <c r="G77" s="35">
        <f>+'04122022(Reg)'!G77-'27012017 Sin Case'!G77</f>
        <v>14.879999999999999</v>
      </c>
      <c r="H77" s="35">
        <f>+'04122022(Reg)'!H77-'27012017 Sin Case'!H77</f>
        <v>0.3399999999999892</v>
      </c>
      <c r="I77" s="35">
        <f>+'04122022(Reg)'!I77-'27012017 Sin Case'!I77</f>
        <v>8.509999999999998</v>
      </c>
      <c r="J77" s="35">
        <f>+'04122022(Reg)'!J77-'27012017 Sin Case'!J77</f>
        <v>54.2</v>
      </c>
      <c r="K77" s="35">
        <f>+'04122022(Reg)'!K77-'27012017 Sin Case'!K77</f>
        <v>8.509999999999998</v>
      </c>
      <c r="L77" s="35">
        <f>+'04122022(Reg)'!L77-'27012017 Sin Case'!L77</f>
        <v>8.509999999999998</v>
      </c>
      <c r="M77" s="35">
        <f>+'04122022(Reg)'!M77-'27012017 Sin Case'!M77</f>
        <v>8.509999999999998</v>
      </c>
      <c r="N77" s="35">
        <f>+'04122022(Reg)'!N77-'27012017 Sin Case'!N77</f>
        <v>1.4500000000000028</v>
      </c>
      <c r="O77" s="35">
        <f>+'04122022(Reg)'!O77-'27012017 Sin Case'!O77</f>
        <v>-0.269999999999996</v>
      </c>
      <c r="P77" s="35">
        <f>+'04122022(Reg)'!P77-'27012017 Sin Case'!P77</f>
        <v>53.33</v>
      </c>
      <c r="Q77" s="35">
        <f>+'04122022(Reg)'!Q77-'27012017 Sin Case'!Q77</f>
        <v>-0.6899999999999977</v>
      </c>
      <c r="R77" s="35">
        <f>+'04122022(Reg)'!R77-'27012017 Sin Case'!R77</f>
        <v>-0.6599999999999966</v>
      </c>
      <c r="S77" s="35">
        <f>+'04122022(Reg)'!S77-'27012017 Sin Case'!S77</f>
        <v>15.469999999999999</v>
      </c>
      <c r="T77" s="35">
        <f>+'04122022(Reg)'!T77-'27012017 Sin Case'!T77</f>
        <v>1.4300000000000068</v>
      </c>
      <c r="U77" s="35">
        <f>+'04122022(Reg)'!U77-'27012017 Sin Case'!U77</f>
        <v>1.6099999999999994</v>
      </c>
      <c r="V77" s="35">
        <f>+'04122022(Reg)'!V77-'27012017 Sin Case'!V77</f>
        <v>8.509999999999998</v>
      </c>
      <c r="W77" s="35">
        <f>+'04122022(Reg)'!W77-'27012017 Sin Case'!W77</f>
        <v>-0.14000000000000057</v>
      </c>
      <c r="X77" s="35">
        <f>+'04122022(Reg)'!X77-'27012017 Sin Case'!X77</f>
        <v>0.4399999999999977</v>
      </c>
      <c r="Y77" s="35">
        <f>+'04122022(Reg)'!Y77-'27012017 Sin Case'!Y77</f>
        <v>-0.6899999999999977</v>
      </c>
      <c r="Z77" s="35">
        <f>+'04122022(Reg)'!Z77-'27012017 Sin Case'!Z77</f>
        <v>0.12999999999999545</v>
      </c>
      <c r="AA77" s="35">
        <f>+'04122022(Reg)'!AA77-'27012017 Sin Case'!AA77</f>
        <v>8.509999999999998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4">
        <f>+'04122022(Reg)'!E78-'27012017 Sin Case'!E78</f>
        <v>0.6400000000000001</v>
      </c>
      <c r="F78" s="34">
        <f>+'04122022(Reg)'!F78-'27012017 Sin Case'!F78</f>
        <v>0.6400000000000001</v>
      </c>
      <c r="G78" s="34">
        <f>+'04122022(Reg)'!G78-'27012017 Sin Case'!G78</f>
        <v>0.6400000000000001</v>
      </c>
      <c r="H78" s="34">
        <f>+'04122022(Reg)'!H78-'27012017 Sin Case'!H78</f>
        <v>0.6400000000000001</v>
      </c>
      <c r="I78" s="34">
        <f>+'04122022(Reg)'!I78-'27012017 Sin Case'!I78</f>
        <v>0.6400000000000001</v>
      </c>
      <c r="J78" s="34">
        <f>+'04122022(Reg)'!J78-'27012017 Sin Case'!J78</f>
        <v>0.6400000000000001</v>
      </c>
      <c r="K78" s="34">
        <f>+'04122022(Reg)'!K78-'27012017 Sin Case'!K78</f>
        <v>0.6400000000000001</v>
      </c>
      <c r="L78" s="34">
        <f>+'04122022(Reg)'!L78-'27012017 Sin Case'!L78</f>
        <v>0.6400000000000001</v>
      </c>
      <c r="M78" s="34">
        <f>+'04122022(Reg)'!M78-'27012017 Sin Case'!M78</f>
        <v>0.6400000000000001</v>
      </c>
      <c r="N78" s="34">
        <f>+'04122022(Reg)'!N78-'27012017 Sin Case'!N78</f>
        <v>0.6400000000000001</v>
      </c>
      <c r="O78" s="34">
        <f>+'04122022(Reg)'!O78-'27012017 Sin Case'!O78</f>
        <v>0.6400000000000001</v>
      </c>
      <c r="P78" s="34">
        <f>+'04122022(Reg)'!P78-'27012017 Sin Case'!P78</f>
        <v>0.6400000000000001</v>
      </c>
      <c r="Q78" s="34">
        <f>+'04122022(Reg)'!Q78-'27012017 Sin Case'!Q78</f>
        <v>0.6400000000000001</v>
      </c>
      <c r="R78" s="34">
        <f>+'04122022(Reg)'!R78-'27012017 Sin Case'!R78</f>
        <v>0.6400000000000001</v>
      </c>
      <c r="S78" s="34">
        <f>+'04122022(Reg)'!S78-'27012017 Sin Case'!S78</f>
        <v>0.6400000000000001</v>
      </c>
      <c r="T78" s="34">
        <f>+'04122022(Reg)'!T78-'27012017 Sin Case'!T78</f>
        <v>0.6400000000000001</v>
      </c>
      <c r="U78" s="34">
        <f>+'04122022(Reg)'!U78-'27012017 Sin Case'!U78</f>
        <v>0.6400000000000001</v>
      </c>
      <c r="V78" s="34">
        <f>+'04122022(Reg)'!V78-'27012017 Sin Case'!V78</f>
        <v>0.6400000000000001</v>
      </c>
      <c r="W78" s="34">
        <f>+'04122022(Reg)'!W78-'27012017 Sin Case'!W78</f>
        <v>0.6400000000000001</v>
      </c>
      <c r="X78" s="34">
        <f>+'04122022(Reg)'!X78-'27012017 Sin Case'!X78</f>
        <v>0.6400000000000001</v>
      </c>
      <c r="Y78" s="34">
        <f>+'04122022(Reg)'!Y78-'27012017 Sin Case'!Y78</f>
        <v>0.6400000000000001</v>
      </c>
      <c r="Z78" s="34">
        <f>+'04122022(Reg)'!Z78-'27012017 Sin Case'!Z78</f>
        <v>0.6400000000000001</v>
      </c>
      <c r="AA78" s="34">
        <f>+'04122022(Reg)'!AA78-'27012017 Sin Case'!AA78</f>
        <v>0.6400000000000001</v>
      </c>
    </row>
    <row r="79" spans="1:27" ht="18">
      <c r="A79" s="54"/>
      <c r="B79" s="23" t="s">
        <v>59</v>
      </c>
      <c r="C79" s="18"/>
      <c r="D79" s="19" t="s">
        <v>32</v>
      </c>
      <c r="E79" s="34">
        <f>+'04122022(Reg)'!E79-'27012017 Sin Case'!E79</f>
        <v>0.129999999999999</v>
      </c>
      <c r="F79" s="34">
        <f>+'04122022(Reg)'!F79-'27012017 Sin Case'!F79</f>
        <v>-0.20000000000000284</v>
      </c>
      <c r="G79" s="34">
        <f>+'04122022(Reg)'!G79-'27012017 Sin Case'!G79</f>
        <v>4.470000000000001</v>
      </c>
      <c r="H79" s="34">
        <f>+'04122022(Reg)'!H79-'27012017 Sin Case'!H79</f>
        <v>0.10000000000000142</v>
      </c>
      <c r="I79" s="34">
        <f>+'04122022(Reg)'!I79-'27012017 Sin Case'!I79</f>
        <v>2.5600000000000005</v>
      </c>
      <c r="J79" s="34">
        <f>+'04122022(Reg)'!J79-'27012017 Sin Case'!J79</f>
        <v>16.259999999999998</v>
      </c>
      <c r="K79" s="34">
        <f>+'04122022(Reg)'!K79-'27012017 Sin Case'!K79</f>
        <v>2.5600000000000005</v>
      </c>
      <c r="L79" s="34">
        <f>+'04122022(Reg)'!L79-'27012017 Sin Case'!L79</f>
        <v>2.5600000000000005</v>
      </c>
      <c r="M79" s="34">
        <f>+'04122022(Reg)'!M79-'27012017 Sin Case'!M79</f>
        <v>2.5600000000000005</v>
      </c>
      <c r="N79" s="34">
        <f>+'04122022(Reg)'!N79-'27012017 Sin Case'!N79</f>
        <v>0.4299999999999997</v>
      </c>
      <c r="O79" s="34">
        <f>+'04122022(Reg)'!O79-'27012017 Sin Case'!O79</f>
        <v>-0.0799999999999983</v>
      </c>
      <c r="P79" s="34">
        <f>+'04122022(Reg)'!P79-'27012017 Sin Case'!P79</f>
        <v>15.999999999999998</v>
      </c>
      <c r="Q79" s="34">
        <f>+'04122022(Reg)'!Q79-'27012017 Sin Case'!Q79</f>
        <v>-0.21000000000000085</v>
      </c>
      <c r="R79" s="34">
        <f>+'04122022(Reg)'!R79-'27012017 Sin Case'!R79</f>
        <v>-0.1999999999999993</v>
      </c>
      <c r="S79" s="34">
        <f>+'04122022(Reg)'!S79-'27012017 Sin Case'!S79</f>
        <v>4.640000000000001</v>
      </c>
      <c r="T79" s="34">
        <f>+'04122022(Reg)'!T79-'27012017 Sin Case'!T79</f>
        <v>0.4299999999999997</v>
      </c>
      <c r="U79" s="34">
        <f>+'04122022(Reg)'!U79-'27012017 Sin Case'!U79</f>
        <v>0.4800000000000004</v>
      </c>
      <c r="V79" s="34">
        <f>+'04122022(Reg)'!V79-'27012017 Sin Case'!V79</f>
        <v>2.5600000000000005</v>
      </c>
      <c r="W79" s="34">
        <f>+'04122022(Reg)'!W79-'27012017 Sin Case'!W79</f>
        <v>-0.0400000000000027</v>
      </c>
      <c r="X79" s="34">
        <f>+'04122022(Reg)'!X79-'27012017 Sin Case'!X79</f>
        <v>0.129999999999999</v>
      </c>
      <c r="Y79" s="34">
        <f>+'04122022(Reg)'!Y79-'27012017 Sin Case'!Y79</f>
        <v>-0.21000000000000085</v>
      </c>
      <c r="Z79" s="34">
        <f>+'04122022(Reg)'!Z79-'27012017 Sin Case'!Z79</f>
        <v>0.029999999999997584</v>
      </c>
      <c r="AA79" s="34">
        <f>+'04122022(Reg)'!AA79-'27012017 Sin Case'!AA79</f>
        <v>2.5600000000000005</v>
      </c>
    </row>
    <row r="80" spans="1:27" ht="18">
      <c r="A80" s="55"/>
      <c r="B80" s="24" t="s">
        <v>60</v>
      </c>
      <c r="C80" s="21"/>
      <c r="D80" s="22" t="s">
        <v>30</v>
      </c>
      <c r="E80" s="34">
        <f>+'04122022(Reg)'!E80-'27012017 Sin Case'!E80</f>
        <v>45.44999999999999</v>
      </c>
      <c r="F80" s="34">
        <f>+'04122022(Reg)'!F80-'27012017 Sin Case'!F80</f>
        <v>43.22</v>
      </c>
      <c r="G80" s="34">
        <f>+'04122022(Reg)'!G80-'27012017 Sin Case'!G80</f>
        <v>66.10999999999999</v>
      </c>
      <c r="H80" s="34">
        <f>+'04122022(Reg)'!H80-'27012017 Sin Case'!H80</f>
        <v>45.23000000000002</v>
      </c>
      <c r="I80" s="34">
        <f>+'04122022(Reg)'!I80-'27012017 Sin Case'!I80</f>
        <v>37.80000000000001</v>
      </c>
      <c r="J80" s="34">
        <f>+'04122022(Reg)'!J80-'27012017 Sin Case'!J80</f>
        <v>65.85000000000002</v>
      </c>
      <c r="K80" s="34">
        <f>+'04122022(Reg)'!K80-'27012017 Sin Case'!K80</f>
        <v>37.80000000000001</v>
      </c>
      <c r="L80" s="34">
        <f>+'04122022(Reg)'!L80-'27012017 Sin Case'!L80</f>
        <v>37.80000000000001</v>
      </c>
      <c r="M80" s="34">
        <f>+'04122022(Reg)'!M80-'27012017 Sin Case'!M80</f>
        <v>37.80000000000001</v>
      </c>
      <c r="N80" s="34">
        <f>+'04122022(Reg)'!N80-'27012017 Sin Case'!N80</f>
        <v>47.99000000000001</v>
      </c>
      <c r="O80" s="34">
        <f>+'04122022(Reg)'!O80-'27012017 Sin Case'!O80</f>
        <v>43.670000000000016</v>
      </c>
      <c r="P80" s="34">
        <f>+'04122022(Reg)'!P80-'27012017 Sin Case'!P80</f>
        <v>63.68000000000001</v>
      </c>
      <c r="Q80" s="34">
        <f>+'04122022(Reg)'!Q80-'27012017 Sin Case'!Q80</f>
        <v>43.19</v>
      </c>
      <c r="R80" s="34">
        <f>+'04122022(Reg)'!R80-'27012017 Sin Case'!R80</f>
        <v>43.23999999999998</v>
      </c>
      <c r="S80" s="34">
        <f>+'04122022(Reg)'!S80-'27012017 Sin Case'!S80</f>
        <v>75.80000000000001</v>
      </c>
      <c r="T80" s="34">
        <f>+'04122022(Reg)'!T80-'27012017 Sin Case'!T80</f>
        <v>47.69</v>
      </c>
      <c r="U80" s="34">
        <f>+'04122022(Reg)'!U80-'27012017 Sin Case'!U80</f>
        <v>48.22</v>
      </c>
      <c r="V80" s="34">
        <f>+'04122022(Reg)'!V80-'27012017 Sin Case'!V80</f>
        <v>37.80000000000001</v>
      </c>
      <c r="W80" s="34">
        <f>+'04122022(Reg)'!W80-'27012017 Sin Case'!W80</f>
        <v>44.140000000000015</v>
      </c>
      <c r="X80" s="34">
        <f>+'04122022(Reg)'!X80-'27012017 Sin Case'!X80</f>
        <v>45.44999999999999</v>
      </c>
      <c r="Y80" s="34">
        <f>+'04122022(Reg)'!Y80-'27012017 Sin Case'!Y80</f>
        <v>43.19</v>
      </c>
      <c r="Z80" s="34">
        <f>+'04122022(Reg)'!Z80-'27012017 Sin Case'!Z80</f>
        <v>45.22</v>
      </c>
      <c r="AA80" s="34">
        <f>+'04122022(Reg)'!AA80-'27012017 Sin Case'!AA80</f>
        <v>37.80000000000001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3">
        <f>+'04122022(Reg)'!E81-'27012017 Sin Case'!E81</f>
        <v>0.7200000000000002</v>
      </c>
      <c r="F81" s="33">
        <f>+'04122022(Reg)'!F81-'27012017 Sin Case'!F81</f>
        <v>0.7200000000000002</v>
      </c>
      <c r="G81" s="33">
        <f>+'04122022(Reg)'!G81-'27012017 Sin Case'!G81</f>
        <v>0.6400000000000001</v>
      </c>
      <c r="H81" s="33">
        <f>+'04122022(Reg)'!H81-'27012017 Sin Case'!H81</f>
        <v>0.7200000000000002</v>
      </c>
      <c r="I81" s="33">
        <f>+'04122022(Reg)'!I81-'27012017 Sin Case'!I81</f>
        <v>0.6400000000000001</v>
      </c>
      <c r="J81" s="33">
        <f>+'04122022(Reg)'!J81-'27012017 Sin Case'!J81</f>
        <v>0.7800000000000002</v>
      </c>
      <c r="K81" s="33">
        <f>+'04122022(Reg)'!K81-'27012017 Sin Case'!K81</f>
        <v>0.6400000000000001</v>
      </c>
      <c r="L81" s="33">
        <f>+'04122022(Reg)'!L81-'27012017 Sin Case'!L81</f>
        <v>0.6400000000000001</v>
      </c>
      <c r="M81" s="33">
        <f>+'04122022(Reg)'!M81-'27012017 Sin Case'!M81</f>
        <v>0.6400000000000001</v>
      </c>
      <c r="N81" s="33">
        <f>+'04122022(Reg)'!N81-'27012017 Sin Case'!N81</f>
        <v>0.7200000000000002</v>
      </c>
      <c r="O81" s="33">
        <f>+'04122022(Reg)'!O81-'27012017 Sin Case'!O81</f>
        <v>0.7200000000000002</v>
      </c>
      <c r="P81" s="33">
        <f>+'04122022(Reg)'!P81-'27012017 Sin Case'!P81</f>
        <v>0.7800000000000002</v>
      </c>
      <c r="Q81" s="33">
        <f>+'04122022(Reg)'!Q81-'27012017 Sin Case'!Q81</f>
        <v>0.7200000000000002</v>
      </c>
      <c r="R81" s="33">
        <f>+'04122022(Reg)'!R81-'27012017 Sin Case'!R81</f>
        <v>0.7200000000000002</v>
      </c>
      <c r="S81" s="33">
        <f>+'04122022(Reg)'!S81-'27012017 Sin Case'!S81</f>
        <v>0.7200000000000002</v>
      </c>
      <c r="T81" s="33">
        <f>+'04122022(Reg)'!T81-'27012017 Sin Case'!T81</f>
        <v>0.7200000000000002</v>
      </c>
      <c r="U81" s="33">
        <f>+'04122022(Reg)'!U81-'27012017 Sin Case'!U81</f>
        <v>0.7200000000000002</v>
      </c>
      <c r="V81" s="33">
        <f>+'04122022(Reg)'!V81-'27012017 Sin Case'!V81</f>
        <v>0.6400000000000001</v>
      </c>
      <c r="W81" s="33">
        <f>+'04122022(Reg)'!W81-'27012017 Sin Case'!W81</f>
        <v>0.7200000000000002</v>
      </c>
      <c r="X81" s="33">
        <f>+'04122022(Reg)'!X81-'27012017 Sin Case'!X81</f>
        <v>0.7200000000000002</v>
      </c>
      <c r="Y81" s="33">
        <f>+'04122022(Reg)'!Y81-'27012017 Sin Case'!Y81</f>
        <v>0.7200000000000002</v>
      </c>
      <c r="Z81" s="33">
        <f>+'04122022(Reg)'!Z81-'27012017 Sin Case'!Z81</f>
        <v>0.7200000000000002</v>
      </c>
      <c r="AA81" s="33">
        <f>+'04122022(Reg)'!AA81-'27012017 Sin Case'!AA81</f>
        <v>0.6400000000000001</v>
      </c>
    </row>
    <row r="82" spans="1:27" ht="18">
      <c r="A82" s="55"/>
      <c r="B82" s="24" t="s">
        <v>57</v>
      </c>
      <c r="C82" s="21"/>
      <c r="D82" s="22" t="s">
        <v>32</v>
      </c>
      <c r="E82" s="35">
        <f>+'04122022(Reg)'!E82-'27012017 Sin Case'!E82</f>
        <v>51.56999999999999</v>
      </c>
      <c r="F82" s="35">
        <f>+'04122022(Reg)'!F82-'27012017 Sin Case'!F82</f>
        <v>49.28999999999999</v>
      </c>
      <c r="G82" s="35">
        <f>+'04122022(Reg)'!G82-'27012017 Sin Case'!G82</f>
        <v>66.10999999999999</v>
      </c>
      <c r="H82" s="35">
        <f>+'04122022(Reg)'!H82-'27012017 Sin Case'!H82</f>
        <v>51.349999999999994</v>
      </c>
      <c r="I82" s="35">
        <f>+'04122022(Reg)'!I82-'27012017 Sin Case'!I82</f>
        <v>37.80000000000001</v>
      </c>
      <c r="J82" s="35">
        <f>+'04122022(Reg)'!J82-'27012017 Sin Case'!J82</f>
        <v>76.88000000000002</v>
      </c>
      <c r="K82" s="35">
        <f>+'04122022(Reg)'!K82-'27012017 Sin Case'!K82</f>
        <v>37.80000000000001</v>
      </c>
      <c r="L82" s="35">
        <f>+'04122022(Reg)'!L82-'27012017 Sin Case'!L82</f>
        <v>37.80000000000001</v>
      </c>
      <c r="M82" s="35">
        <f>+'04122022(Reg)'!M82-'27012017 Sin Case'!M82</f>
        <v>37.80000000000001</v>
      </c>
      <c r="N82" s="35">
        <f>+'04122022(Reg)'!N82-'27012017 Sin Case'!N82</f>
        <v>54.25</v>
      </c>
      <c r="O82" s="35">
        <f>+'04122022(Reg)'!O82-'27012017 Sin Case'!O82</f>
        <v>49.70999999999998</v>
      </c>
      <c r="P82" s="35">
        <f>+'04122022(Reg)'!P82-'27012017 Sin Case'!P82</f>
        <v>74.60000000000002</v>
      </c>
      <c r="Q82" s="35">
        <f>+'04122022(Reg)'!Q82-'27012017 Sin Case'!Q82</f>
        <v>49.26000000000002</v>
      </c>
      <c r="R82" s="35">
        <f>+'04122022(Reg)'!R82-'27012017 Sin Case'!R82</f>
        <v>49.31</v>
      </c>
      <c r="S82" s="35">
        <f>+'04122022(Reg)'!S82-'27012017 Sin Case'!S82</f>
        <v>82.78</v>
      </c>
      <c r="T82" s="35">
        <f>+'04122022(Reg)'!T82-'27012017 Sin Case'!T82</f>
        <v>53.91</v>
      </c>
      <c r="U82" s="35">
        <f>+'04122022(Reg)'!U82-'27012017 Sin Case'!U82</f>
        <v>54.48000000000002</v>
      </c>
      <c r="V82" s="35">
        <f>+'04122022(Reg)'!V82-'27012017 Sin Case'!V82</f>
        <v>37.80000000000001</v>
      </c>
      <c r="W82" s="35">
        <f>+'04122022(Reg)'!W82-'27012017 Sin Case'!W82</f>
        <v>50.22</v>
      </c>
      <c r="X82" s="35">
        <f>+'04122022(Reg)'!X82-'27012017 Sin Case'!X82</f>
        <v>51.58000000000001</v>
      </c>
      <c r="Y82" s="35">
        <f>+'04122022(Reg)'!Y82-'27012017 Sin Case'!Y82</f>
        <v>49.26000000000002</v>
      </c>
      <c r="Z82" s="35">
        <f>+'04122022(Reg)'!Z82-'27012017 Sin Case'!Z82</f>
        <v>51.380000000000024</v>
      </c>
      <c r="AA82" s="35">
        <f>+'04122022(Reg)'!AA82-'27012017 Sin Case'!AA82</f>
        <v>37.80000000000001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4">
        <f>+'04122022(Reg)'!E83-'27012017 Sin Case'!E83</f>
        <v>1.9100000000000001</v>
      </c>
      <c r="F83" s="34">
        <f>+'04122022(Reg)'!F83-'27012017 Sin Case'!F83</f>
        <v>1.9100000000000001</v>
      </c>
      <c r="G83" s="34">
        <f>+'04122022(Reg)'!G83-'27012017 Sin Case'!G83</f>
        <v>2.9800000000000004</v>
      </c>
      <c r="H83" s="34">
        <f>+'04122022(Reg)'!H83-'27012017 Sin Case'!H83</f>
        <v>1.9100000000000001</v>
      </c>
      <c r="I83" s="34">
        <f>+'04122022(Reg)'!I83-'27012017 Sin Case'!I83</f>
        <v>1.71</v>
      </c>
      <c r="J83" s="34">
        <f>+'04122022(Reg)'!J83-'27012017 Sin Case'!J83</f>
        <v>2.05</v>
      </c>
      <c r="K83" s="34">
        <f>+'04122022(Reg)'!K83-'27012017 Sin Case'!K83</f>
        <v>1.71</v>
      </c>
      <c r="L83" s="34">
        <f>+'04122022(Reg)'!L83-'27012017 Sin Case'!L83</f>
        <v>1.71</v>
      </c>
      <c r="M83" s="34">
        <f>+'04122022(Reg)'!M83-'27012017 Sin Case'!M83</f>
        <v>1.71</v>
      </c>
      <c r="N83" s="34">
        <f>+'04122022(Reg)'!N83-'27012017 Sin Case'!N83</f>
        <v>1.9100000000000001</v>
      </c>
      <c r="O83" s="34">
        <f>+'04122022(Reg)'!O83-'27012017 Sin Case'!O83</f>
        <v>1.9100000000000001</v>
      </c>
      <c r="P83" s="34">
        <f>+'04122022(Reg)'!P83-'27012017 Sin Case'!P83</f>
        <v>2.05</v>
      </c>
      <c r="Q83" s="34">
        <f>+'04122022(Reg)'!Q83-'27012017 Sin Case'!Q83</f>
        <v>1.9100000000000001</v>
      </c>
      <c r="R83" s="34">
        <f>+'04122022(Reg)'!R83-'27012017 Sin Case'!R83</f>
        <v>1.9100000000000001</v>
      </c>
      <c r="S83" s="34">
        <f>+'04122022(Reg)'!S83-'27012017 Sin Case'!S83</f>
        <v>3.21</v>
      </c>
      <c r="T83" s="34">
        <f>+'04122022(Reg)'!T83-'27012017 Sin Case'!T83</f>
        <v>1.9100000000000001</v>
      </c>
      <c r="U83" s="34">
        <f>+'04122022(Reg)'!U83-'27012017 Sin Case'!U83</f>
        <v>1.9100000000000001</v>
      </c>
      <c r="V83" s="34">
        <f>+'04122022(Reg)'!V83-'27012017 Sin Case'!V83</f>
        <v>1.71</v>
      </c>
      <c r="W83" s="34">
        <f>+'04122022(Reg)'!W83-'27012017 Sin Case'!W83</f>
        <v>1.9100000000000001</v>
      </c>
      <c r="X83" s="34">
        <f>+'04122022(Reg)'!X83-'27012017 Sin Case'!X83</f>
        <v>1.9100000000000001</v>
      </c>
      <c r="Y83" s="34">
        <f>+'04122022(Reg)'!Y83-'27012017 Sin Case'!Y83</f>
        <v>1.9100000000000001</v>
      </c>
      <c r="Z83" s="34">
        <f>+'04122022(Reg)'!Z83-'27012017 Sin Case'!Z83</f>
        <v>1.9100000000000001</v>
      </c>
      <c r="AA83" s="34">
        <f>+'04122022(Reg)'!AA83-'27012017 Sin Case'!AA83</f>
        <v>1.71</v>
      </c>
    </row>
    <row r="84" spans="1:27" ht="18">
      <c r="A84" s="61"/>
      <c r="B84" s="26" t="s">
        <v>72</v>
      </c>
      <c r="C84" s="21"/>
      <c r="D84" s="22" t="s">
        <v>73</v>
      </c>
      <c r="E84" s="34">
        <f>+'04122022(Reg)'!E84-'27012017 Sin Case'!E84</f>
        <v>11.43</v>
      </c>
      <c r="F84" s="34">
        <f>+'04122022(Reg)'!F84-'27012017 Sin Case'!F84</f>
        <v>10.96</v>
      </c>
      <c r="G84" s="34">
        <f>+'04122022(Reg)'!G84-'27012017 Sin Case'!G84</f>
        <v>7.280000000000001</v>
      </c>
      <c r="H84" s="34">
        <f>+'04122022(Reg)'!H84-'27012017 Sin Case'!H84</f>
        <v>11.39</v>
      </c>
      <c r="I84" s="34">
        <f>+'04122022(Reg)'!I84-'27012017 Sin Case'!I84</f>
        <v>8.469999999999999</v>
      </c>
      <c r="J84" s="34">
        <f>+'04122022(Reg)'!J84-'27012017 Sin Case'!J84</f>
        <v>16.72</v>
      </c>
      <c r="K84" s="34">
        <f>+'04122022(Reg)'!K84-'27012017 Sin Case'!K84</f>
        <v>8.469999999999999</v>
      </c>
      <c r="L84" s="34">
        <f>+'04122022(Reg)'!L84-'27012017 Sin Case'!L84</f>
        <v>8.469999999999999</v>
      </c>
      <c r="M84" s="34">
        <f>+'04122022(Reg)'!M84-'27012017 Sin Case'!M84</f>
        <v>8.469999999999999</v>
      </c>
      <c r="N84" s="34">
        <f>+'04122022(Reg)'!N84-'27012017 Sin Case'!N84</f>
        <v>11.989999999999995</v>
      </c>
      <c r="O84" s="34">
        <f>+'04122022(Reg)'!O84-'27012017 Sin Case'!O84</f>
        <v>11.050000000000004</v>
      </c>
      <c r="P84" s="34">
        <f>+'04122022(Reg)'!P84-'27012017 Sin Case'!P84</f>
        <v>16.230000000000004</v>
      </c>
      <c r="Q84" s="34">
        <f>+'04122022(Reg)'!Q84-'27012017 Sin Case'!Q84</f>
        <v>10.950000000000003</v>
      </c>
      <c r="R84" s="34">
        <f>+'04122022(Reg)'!R84-'27012017 Sin Case'!R84</f>
        <v>10.96</v>
      </c>
      <c r="S84" s="34">
        <f>+'04122022(Reg)'!S84-'27012017 Sin Case'!S84</f>
        <v>9.699999999999996</v>
      </c>
      <c r="T84" s="34">
        <f>+'04122022(Reg)'!T84-'27012017 Sin Case'!T84</f>
        <v>11.93</v>
      </c>
      <c r="U84" s="34">
        <f>+'04122022(Reg)'!U84-'27012017 Sin Case'!U84</f>
        <v>12.059999999999995</v>
      </c>
      <c r="V84" s="34">
        <f>+'04122022(Reg)'!V84-'27012017 Sin Case'!V84</f>
        <v>8.469999999999999</v>
      </c>
      <c r="W84" s="34">
        <f>+'04122022(Reg)'!W84-'27012017 Sin Case'!W84</f>
        <v>11.160000000000004</v>
      </c>
      <c r="X84" s="34">
        <f>+'04122022(Reg)'!X84-'27012017 Sin Case'!X84</f>
        <v>11.43</v>
      </c>
      <c r="Y84" s="34">
        <f>+'04122022(Reg)'!Y84-'27012017 Sin Case'!Y84</f>
        <v>10.950000000000003</v>
      </c>
      <c r="Z84" s="34">
        <f>+'04122022(Reg)'!Z84-'27012017 Sin Case'!Z84</f>
        <v>11.410000000000004</v>
      </c>
      <c r="AA84" s="34">
        <f>+'04122022(Reg)'!AA84-'27012017 Sin Case'!AA84</f>
        <v>8.469999999999999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3">
        <f>+'04122022(Reg)'!E85-'27012017 Sin Case'!E85</f>
        <v>0.029999999999999805</v>
      </c>
      <c r="F85" s="33">
        <f>+'04122022(Reg)'!F85-'27012017 Sin Case'!F85</f>
        <v>0.029999999999999805</v>
      </c>
      <c r="G85" s="33">
        <f>+'04122022(Reg)'!G85-'27012017 Sin Case'!G85</f>
        <v>0.81</v>
      </c>
      <c r="H85" s="33">
        <f>+'04122022(Reg)'!H85-'27012017 Sin Case'!H85</f>
        <v>0.029999999999999805</v>
      </c>
      <c r="I85" s="33">
        <f>+'04122022(Reg)'!I85-'27012017 Sin Case'!I85</f>
        <v>0.029999999999999805</v>
      </c>
      <c r="J85" s="33">
        <f>+'04122022(Reg)'!J85-'27012017 Sin Case'!J85</f>
        <v>0.029999999999999805</v>
      </c>
      <c r="K85" s="33">
        <f>+'04122022(Reg)'!K85-'27012017 Sin Case'!K85</f>
        <v>0.029999999999999805</v>
      </c>
      <c r="L85" s="33">
        <f>+'04122022(Reg)'!L85-'27012017 Sin Case'!L85</f>
        <v>0.029999999999999805</v>
      </c>
      <c r="M85" s="33">
        <f>+'04122022(Reg)'!M85-'27012017 Sin Case'!M85</f>
        <v>0.029999999999999805</v>
      </c>
      <c r="N85" s="33">
        <f>+'04122022(Reg)'!N85-'27012017 Sin Case'!N85</f>
        <v>0.029999999999999805</v>
      </c>
      <c r="O85" s="33">
        <f>+'04122022(Reg)'!O85-'27012017 Sin Case'!O85</f>
        <v>0.029999999999999805</v>
      </c>
      <c r="P85" s="33">
        <f>+'04122022(Reg)'!P85-'27012017 Sin Case'!P85</f>
        <v>0.029999999999999805</v>
      </c>
      <c r="Q85" s="33">
        <f>+'04122022(Reg)'!Q85-'27012017 Sin Case'!Q85</f>
        <v>0.029999999999999805</v>
      </c>
      <c r="R85" s="33">
        <f>+'04122022(Reg)'!R85-'27012017 Sin Case'!R85</f>
        <v>0.029999999999999805</v>
      </c>
      <c r="S85" s="33">
        <f>+'04122022(Reg)'!S85-'27012017 Sin Case'!S85</f>
        <v>0.81</v>
      </c>
      <c r="T85" s="33">
        <f>+'04122022(Reg)'!T85-'27012017 Sin Case'!T85</f>
        <v>0.029999999999999805</v>
      </c>
      <c r="U85" s="33">
        <f>+'04122022(Reg)'!U85-'27012017 Sin Case'!U85</f>
        <v>0.029999999999999805</v>
      </c>
      <c r="V85" s="33">
        <f>+'04122022(Reg)'!V85-'27012017 Sin Case'!V85</f>
        <v>0.029999999999999805</v>
      </c>
      <c r="W85" s="33">
        <f>+'04122022(Reg)'!W85-'27012017 Sin Case'!W85</f>
        <v>0.029999999999999805</v>
      </c>
      <c r="X85" s="33">
        <f>+'04122022(Reg)'!X85-'27012017 Sin Case'!X85</f>
        <v>0.029999999999999805</v>
      </c>
      <c r="Y85" s="33">
        <f>+'04122022(Reg)'!Y85-'27012017 Sin Case'!Y85</f>
        <v>0.029999999999999805</v>
      </c>
      <c r="Z85" s="33">
        <f>+'04122022(Reg)'!Z85-'27012017 Sin Case'!Z85</f>
        <v>0.029999999999999805</v>
      </c>
      <c r="AA85" s="33">
        <f>+'04122022(Reg)'!AA85-'27012017 Sin Case'!AA85</f>
        <v>0.029999999999999805</v>
      </c>
    </row>
    <row r="86" spans="1:27" ht="18">
      <c r="A86" s="62"/>
      <c r="B86" s="23" t="s">
        <v>76</v>
      </c>
      <c r="C86" s="18"/>
      <c r="D86" s="19" t="s">
        <v>30</v>
      </c>
      <c r="E86" s="34">
        <f>+'04122022(Reg)'!E86-'27012017 Sin Case'!E86</f>
        <v>0.029999999999999805</v>
      </c>
      <c r="F86" s="34">
        <f>+'04122022(Reg)'!F86-'27012017 Sin Case'!F86</f>
        <v>0.029999999999999805</v>
      </c>
      <c r="G86" s="34">
        <f>+'04122022(Reg)'!G86-'27012017 Sin Case'!G86</f>
        <v>1.1099999999999999</v>
      </c>
      <c r="H86" s="34">
        <f>+'04122022(Reg)'!H86-'27012017 Sin Case'!H86</f>
        <v>0.029999999999999805</v>
      </c>
      <c r="I86" s="34">
        <f>+'04122022(Reg)'!I86-'27012017 Sin Case'!I86</f>
        <v>0.029999999999999805</v>
      </c>
      <c r="J86" s="34">
        <f>+'04122022(Reg)'!J86-'27012017 Sin Case'!J86</f>
        <v>0.029999999999999805</v>
      </c>
      <c r="K86" s="34">
        <f>+'04122022(Reg)'!K86-'27012017 Sin Case'!K86</f>
        <v>0.029999999999999805</v>
      </c>
      <c r="L86" s="34">
        <f>+'04122022(Reg)'!L86-'27012017 Sin Case'!L86</f>
        <v>0.029999999999999805</v>
      </c>
      <c r="M86" s="34">
        <f>+'04122022(Reg)'!M86-'27012017 Sin Case'!M86</f>
        <v>0.029999999999999805</v>
      </c>
      <c r="N86" s="34">
        <f>+'04122022(Reg)'!N86-'27012017 Sin Case'!N86</f>
        <v>0.029999999999999805</v>
      </c>
      <c r="O86" s="34">
        <f>+'04122022(Reg)'!O86-'27012017 Sin Case'!O86</f>
        <v>0.029999999999999805</v>
      </c>
      <c r="P86" s="34">
        <f>+'04122022(Reg)'!P86-'27012017 Sin Case'!P86</f>
        <v>0.029999999999999805</v>
      </c>
      <c r="Q86" s="34">
        <f>+'04122022(Reg)'!Q86-'27012017 Sin Case'!Q86</f>
        <v>0.029999999999999805</v>
      </c>
      <c r="R86" s="34">
        <f>+'04122022(Reg)'!R86-'27012017 Sin Case'!R86</f>
        <v>0.029999999999999805</v>
      </c>
      <c r="S86" s="34">
        <f>+'04122022(Reg)'!S86-'27012017 Sin Case'!S86</f>
        <v>1.1099999999999999</v>
      </c>
      <c r="T86" s="34">
        <f>+'04122022(Reg)'!T86-'27012017 Sin Case'!T86</f>
        <v>0.029999999999999805</v>
      </c>
      <c r="U86" s="34">
        <f>+'04122022(Reg)'!U86-'27012017 Sin Case'!U86</f>
        <v>0.029999999999999805</v>
      </c>
      <c r="V86" s="34">
        <f>+'04122022(Reg)'!V86-'27012017 Sin Case'!V86</f>
        <v>0.029999999999999805</v>
      </c>
      <c r="W86" s="34">
        <f>+'04122022(Reg)'!W86-'27012017 Sin Case'!W86</f>
        <v>0.029999999999999805</v>
      </c>
      <c r="X86" s="34">
        <f>+'04122022(Reg)'!X86-'27012017 Sin Case'!X86</f>
        <v>0.029999999999999805</v>
      </c>
      <c r="Y86" s="34">
        <f>+'04122022(Reg)'!Y86-'27012017 Sin Case'!Y86</f>
        <v>0.029999999999999805</v>
      </c>
      <c r="Z86" s="34">
        <f>+'04122022(Reg)'!Z86-'27012017 Sin Case'!Z86</f>
        <v>0.029999999999999805</v>
      </c>
      <c r="AA86" s="34">
        <f>+'04122022(Reg)'!AA86-'27012017 Sin Case'!AA86</f>
        <v>0.029999999999999805</v>
      </c>
    </row>
    <row r="87" spans="1:27" ht="18">
      <c r="A87" s="61"/>
      <c r="B87" s="24" t="s">
        <v>57</v>
      </c>
      <c r="C87" s="21"/>
      <c r="D87" s="22" t="s">
        <v>32</v>
      </c>
      <c r="E87" s="35">
        <f>+'04122022(Reg)'!E87-'27012017 Sin Case'!E87</f>
        <v>0.6899999999999977</v>
      </c>
      <c r="F87" s="35">
        <f>+'04122022(Reg)'!F87-'27012017 Sin Case'!F87</f>
        <v>-0.4200000000000017</v>
      </c>
      <c r="G87" s="35">
        <f>+'04122022(Reg)'!G87-'27012017 Sin Case'!G87</f>
        <v>14.700000000000003</v>
      </c>
      <c r="H87" s="35">
        <f>+'04122022(Reg)'!H87-'27012017 Sin Case'!H87</f>
        <v>0.5799999999999983</v>
      </c>
      <c r="I87" s="35">
        <f>+'04122022(Reg)'!I87-'27012017 Sin Case'!I87</f>
        <v>8.5</v>
      </c>
      <c r="J87" s="35">
        <f>+'04122022(Reg)'!J87-'27012017 Sin Case'!J87</f>
        <v>53.55</v>
      </c>
      <c r="K87" s="35">
        <f>+'04122022(Reg)'!K87-'27012017 Sin Case'!K87</f>
        <v>8.5</v>
      </c>
      <c r="L87" s="35">
        <f>+'04122022(Reg)'!L87-'27012017 Sin Case'!L87</f>
        <v>8.5</v>
      </c>
      <c r="M87" s="35">
        <f>+'04122022(Reg)'!M87-'27012017 Sin Case'!M87</f>
        <v>8.5</v>
      </c>
      <c r="N87" s="35">
        <f>+'04122022(Reg)'!N87-'27012017 Sin Case'!N87</f>
        <v>1.6799999999999926</v>
      </c>
      <c r="O87" s="35">
        <f>+'04122022(Reg)'!O87-'27012017 Sin Case'!O87</f>
        <v>-0.01999999999999602</v>
      </c>
      <c r="P87" s="35">
        <f>+'04122022(Reg)'!P87-'27012017 Sin Case'!P87</f>
        <v>52.69</v>
      </c>
      <c r="Q87" s="35">
        <f>+'04122022(Reg)'!Q87-'27012017 Sin Case'!Q87</f>
        <v>-0.4299999999999926</v>
      </c>
      <c r="R87" s="35">
        <f>+'04122022(Reg)'!R87-'27012017 Sin Case'!R87</f>
        <v>-0.4099999999999966</v>
      </c>
      <c r="S87" s="35">
        <f>+'04122022(Reg)'!S87-'27012017 Sin Case'!S87</f>
        <v>15.319999999999993</v>
      </c>
      <c r="T87" s="35">
        <f>+'04122022(Reg)'!T87-'27012017 Sin Case'!T87</f>
        <v>1.6599999999999966</v>
      </c>
      <c r="U87" s="35">
        <f>+'04122022(Reg)'!U87-'27012017 Sin Case'!U87</f>
        <v>1.8400000000000034</v>
      </c>
      <c r="V87" s="35">
        <f>+'04122022(Reg)'!V87-'27012017 Sin Case'!V87</f>
        <v>8.5</v>
      </c>
      <c r="W87" s="35">
        <f>+'04122022(Reg)'!W87-'27012017 Sin Case'!W87</f>
        <v>0.12000000000000455</v>
      </c>
      <c r="X87" s="35">
        <f>+'04122022(Reg)'!X87-'27012017 Sin Case'!X87</f>
        <v>0.6899999999999977</v>
      </c>
      <c r="Y87" s="35">
        <f>+'04122022(Reg)'!Y87-'27012017 Sin Case'!Y87</f>
        <v>-0.4299999999999926</v>
      </c>
      <c r="Z87" s="35">
        <f>+'04122022(Reg)'!Z87-'27012017 Sin Case'!Z87</f>
        <v>0.37999999999999545</v>
      </c>
      <c r="AA87" s="35">
        <f>+'04122022(Reg)'!AA87-'27012017 Sin Case'!AA87</f>
        <v>8.5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4">
        <f>+'04122022(Reg)'!E88-'27012017 Sin Case'!E88</f>
        <v>0.029999999999999805</v>
      </c>
      <c r="F88" s="34">
        <f>+'04122022(Reg)'!F88-'27012017 Sin Case'!F88</f>
        <v>0.029999999999999805</v>
      </c>
      <c r="G88" s="34">
        <f>+'04122022(Reg)'!G88-'27012017 Sin Case'!G88</f>
        <v>0.81</v>
      </c>
      <c r="H88" s="34">
        <f>+'04122022(Reg)'!H88-'27012017 Sin Case'!H88</f>
        <v>0.029999999999999805</v>
      </c>
      <c r="I88" s="34">
        <f>+'04122022(Reg)'!I88-'27012017 Sin Case'!I88</f>
        <v>0.029999999999999805</v>
      </c>
      <c r="J88" s="34">
        <f>+'04122022(Reg)'!J88-'27012017 Sin Case'!J88</f>
        <v>0.029999999999999805</v>
      </c>
      <c r="K88" s="34">
        <f>+'04122022(Reg)'!K88-'27012017 Sin Case'!K88</f>
        <v>0.029999999999999805</v>
      </c>
      <c r="L88" s="34">
        <f>+'04122022(Reg)'!L88-'27012017 Sin Case'!L88</f>
        <v>0.029999999999999805</v>
      </c>
      <c r="M88" s="34">
        <f>+'04122022(Reg)'!M88-'27012017 Sin Case'!M88</f>
        <v>0.029999999999999805</v>
      </c>
      <c r="N88" s="34">
        <f>+'04122022(Reg)'!N88-'27012017 Sin Case'!N88</f>
        <v>0.029999999999999805</v>
      </c>
      <c r="O88" s="34">
        <f>+'04122022(Reg)'!O88-'27012017 Sin Case'!O88</f>
        <v>0.029999999999999805</v>
      </c>
      <c r="P88" s="34">
        <f>+'04122022(Reg)'!P88-'27012017 Sin Case'!P88</f>
        <v>0.029999999999999805</v>
      </c>
      <c r="Q88" s="34">
        <f>+'04122022(Reg)'!Q88-'27012017 Sin Case'!Q88</f>
        <v>0.029999999999999805</v>
      </c>
      <c r="R88" s="34">
        <f>+'04122022(Reg)'!R88-'27012017 Sin Case'!R88</f>
        <v>0.029999999999999805</v>
      </c>
      <c r="S88" s="34">
        <f>+'04122022(Reg)'!S88-'27012017 Sin Case'!S88</f>
        <v>0.81</v>
      </c>
      <c r="T88" s="34">
        <f>+'04122022(Reg)'!T88-'27012017 Sin Case'!T88</f>
        <v>0.029999999999999805</v>
      </c>
      <c r="U88" s="34">
        <f>+'04122022(Reg)'!U88-'27012017 Sin Case'!U88</f>
        <v>0.029999999999999805</v>
      </c>
      <c r="V88" s="34">
        <f>+'04122022(Reg)'!V88-'27012017 Sin Case'!V88</f>
        <v>0.029999999999999805</v>
      </c>
      <c r="W88" s="34">
        <f>+'04122022(Reg)'!W88-'27012017 Sin Case'!W88</f>
        <v>0.029999999999999805</v>
      </c>
      <c r="X88" s="34">
        <f>+'04122022(Reg)'!X88-'27012017 Sin Case'!X88</f>
        <v>0.029999999999999805</v>
      </c>
      <c r="Y88" s="34">
        <f>+'04122022(Reg)'!Y88-'27012017 Sin Case'!Y88</f>
        <v>0.029999999999999805</v>
      </c>
      <c r="Z88" s="34">
        <f>+'04122022(Reg)'!Z88-'27012017 Sin Case'!Z88</f>
        <v>0.029999999999999805</v>
      </c>
      <c r="AA88" s="34">
        <f>+'04122022(Reg)'!AA88-'27012017 Sin Case'!AA88</f>
        <v>0.029999999999999805</v>
      </c>
    </row>
    <row r="89" spans="1:27" ht="18">
      <c r="A89" s="62"/>
      <c r="B89" s="23" t="s">
        <v>76</v>
      </c>
      <c r="C89" s="18"/>
      <c r="D89" s="19" t="s">
        <v>30</v>
      </c>
      <c r="E89" s="34">
        <f>+'04122022(Reg)'!E89-'27012017 Sin Case'!E89</f>
        <v>0.029999999999999805</v>
      </c>
      <c r="F89" s="34">
        <f>+'04122022(Reg)'!F89-'27012017 Sin Case'!F89</f>
        <v>0.029999999999999805</v>
      </c>
      <c r="G89" s="34">
        <f>+'04122022(Reg)'!G89-'27012017 Sin Case'!G89</f>
        <v>1.1099999999999999</v>
      </c>
      <c r="H89" s="34">
        <f>+'04122022(Reg)'!H89-'27012017 Sin Case'!H89</f>
        <v>0.029999999999999805</v>
      </c>
      <c r="I89" s="34">
        <f>+'04122022(Reg)'!I89-'27012017 Sin Case'!I89</f>
        <v>0.029999999999999805</v>
      </c>
      <c r="J89" s="34">
        <f>+'04122022(Reg)'!J89-'27012017 Sin Case'!J89</f>
        <v>0.029999999999999805</v>
      </c>
      <c r="K89" s="34">
        <f>+'04122022(Reg)'!K89-'27012017 Sin Case'!K89</f>
        <v>0.029999999999999805</v>
      </c>
      <c r="L89" s="34">
        <f>+'04122022(Reg)'!L89-'27012017 Sin Case'!L89</f>
        <v>0.029999999999999805</v>
      </c>
      <c r="M89" s="34">
        <f>+'04122022(Reg)'!M89-'27012017 Sin Case'!M89</f>
        <v>0.029999999999999805</v>
      </c>
      <c r="N89" s="34">
        <f>+'04122022(Reg)'!N89-'27012017 Sin Case'!N89</f>
        <v>0.029999999999999805</v>
      </c>
      <c r="O89" s="34">
        <f>+'04122022(Reg)'!O89-'27012017 Sin Case'!O89</f>
        <v>0.029999999999999805</v>
      </c>
      <c r="P89" s="34">
        <f>+'04122022(Reg)'!P89-'27012017 Sin Case'!P89</f>
        <v>0.029999999999999805</v>
      </c>
      <c r="Q89" s="34">
        <f>+'04122022(Reg)'!Q89-'27012017 Sin Case'!Q89</f>
        <v>0.029999999999999805</v>
      </c>
      <c r="R89" s="34">
        <f>+'04122022(Reg)'!R89-'27012017 Sin Case'!R89</f>
        <v>0.029999999999999805</v>
      </c>
      <c r="S89" s="34">
        <f>+'04122022(Reg)'!S89-'27012017 Sin Case'!S89</f>
        <v>1.1099999999999999</v>
      </c>
      <c r="T89" s="34">
        <f>+'04122022(Reg)'!T89-'27012017 Sin Case'!T89</f>
        <v>0.029999999999999805</v>
      </c>
      <c r="U89" s="34">
        <f>+'04122022(Reg)'!U89-'27012017 Sin Case'!U89</f>
        <v>0.029999999999999805</v>
      </c>
      <c r="V89" s="34">
        <f>+'04122022(Reg)'!V89-'27012017 Sin Case'!V89</f>
        <v>0.029999999999999805</v>
      </c>
      <c r="W89" s="34">
        <f>+'04122022(Reg)'!W89-'27012017 Sin Case'!W89</f>
        <v>0.029999999999999805</v>
      </c>
      <c r="X89" s="34">
        <f>+'04122022(Reg)'!X89-'27012017 Sin Case'!X89</f>
        <v>0.029999999999999805</v>
      </c>
      <c r="Y89" s="34">
        <f>+'04122022(Reg)'!Y89-'27012017 Sin Case'!Y89</f>
        <v>0.029999999999999805</v>
      </c>
      <c r="Z89" s="34">
        <f>+'04122022(Reg)'!Z89-'27012017 Sin Case'!Z89</f>
        <v>0.029999999999999805</v>
      </c>
      <c r="AA89" s="34">
        <f>+'04122022(Reg)'!AA89-'27012017 Sin Case'!AA89</f>
        <v>0.029999999999999805</v>
      </c>
    </row>
    <row r="90" spans="1:27" ht="18">
      <c r="A90" s="62"/>
      <c r="B90" s="23" t="s">
        <v>59</v>
      </c>
      <c r="C90" s="18"/>
      <c r="D90" s="19" t="s">
        <v>30</v>
      </c>
      <c r="E90" s="34">
        <f>+'04122022(Reg)'!E90-'27012017 Sin Case'!E90</f>
        <v>0.20000000000000284</v>
      </c>
      <c r="F90" s="34">
        <f>+'04122022(Reg)'!F90-'27012017 Sin Case'!F90</f>
        <v>-0.11999999999999744</v>
      </c>
      <c r="G90" s="34">
        <f>+'04122022(Reg)'!G90-'27012017 Sin Case'!G90</f>
        <v>4.41</v>
      </c>
      <c r="H90" s="34">
        <f>+'04122022(Reg)'!H90-'27012017 Sin Case'!H90</f>
        <v>0.1700000000000017</v>
      </c>
      <c r="I90" s="34">
        <f>+'04122022(Reg)'!I90-'27012017 Sin Case'!I90</f>
        <v>2.549999999999999</v>
      </c>
      <c r="J90" s="34">
        <f>+'04122022(Reg)'!J90-'27012017 Sin Case'!J90</f>
        <v>16.060000000000002</v>
      </c>
      <c r="K90" s="34">
        <f>+'04122022(Reg)'!K90-'27012017 Sin Case'!K90</f>
        <v>2.549999999999999</v>
      </c>
      <c r="L90" s="34">
        <f>+'04122022(Reg)'!L90-'27012017 Sin Case'!L90</f>
        <v>2.549999999999999</v>
      </c>
      <c r="M90" s="34">
        <f>+'04122022(Reg)'!M90-'27012017 Sin Case'!M90</f>
        <v>2.549999999999999</v>
      </c>
      <c r="N90" s="34">
        <f>+'04122022(Reg)'!N90-'27012017 Sin Case'!N90</f>
        <v>0.5</v>
      </c>
      <c r="O90" s="34">
        <f>+'04122022(Reg)'!O90-'27012017 Sin Case'!O90</f>
        <v>0</v>
      </c>
      <c r="P90" s="34">
        <f>+'04122022(Reg)'!P90-'27012017 Sin Case'!P90</f>
        <v>15.81</v>
      </c>
      <c r="Q90" s="34">
        <f>+'04122022(Reg)'!Q90-'27012017 Sin Case'!Q90</f>
        <v>-0.129999999999999</v>
      </c>
      <c r="R90" s="34">
        <f>+'04122022(Reg)'!R90-'27012017 Sin Case'!R90</f>
        <v>-0.120000000000001</v>
      </c>
      <c r="S90" s="34">
        <f>+'04122022(Reg)'!S90-'27012017 Sin Case'!S90</f>
        <v>4.59</v>
      </c>
      <c r="T90" s="34">
        <f>+'04122022(Reg)'!T90-'27012017 Sin Case'!T90</f>
        <v>0.5</v>
      </c>
      <c r="U90" s="34">
        <f>+'04122022(Reg)'!U90-'27012017 Sin Case'!U90</f>
        <v>0.5500000000000007</v>
      </c>
      <c r="V90" s="34">
        <f>+'04122022(Reg)'!V90-'27012017 Sin Case'!V90</f>
        <v>2.549999999999999</v>
      </c>
      <c r="W90" s="34">
        <f>+'04122022(Reg)'!W90-'27012017 Sin Case'!W90</f>
        <v>0.030000000000001137</v>
      </c>
      <c r="X90" s="34">
        <f>+'04122022(Reg)'!X90-'27012017 Sin Case'!X90</f>
        <v>0.21000000000000085</v>
      </c>
      <c r="Y90" s="34">
        <f>+'04122022(Reg)'!Y90-'27012017 Sin Case'!Y90</f>
        <v>-0.129999999999999</v>
      </c>
      <c r="Z90" s="34">
        <f>+'04122022(Reg)'!Z90-'27012017 Sin Case'!Z90</f>
        <v>0.120000000000001</v>
      </c>
      <c r="AA90" s="34">
        <f>+'04122022(Reg)'!AA90-'27012017 Sin Case'!AA90</f>
        <v>2.549999999999999</v>
      </c>
    </row>
    <row r="91" spans="1:27" ht="18">
      <c r="A91" s="61"/>
      <c r="B91" s="24" t="s">
        <v>60</v>
      </c>
      <c r="C91" s="21"/>
      <c r="D91" s="22" t="s">
        <v>32</v>
      </c>
      <c r="E91" s="34">
        <f>+'04122022(Reg)'!E91-'27012017 Sin Case'!E91</f>
        <v>45.31</v>
      </c>
      <c r="F91" s="34">
        <f>+'04122022(Reg)'!F91-'27012017 Sin Case'!F91</f>
        <v>43.110000000000014</v>
      </c>
      <c r="G91" s="34">
        <f>+'04122022(Reg)'!G91-'27012017 Sin Case'!G91</f>
        <v>65.31</v>
      </c>
      <c r="H91" s="34">
        <f>+'04122022(Reg)'!H91-'27012017 Sin Case'!H91</f>
        <v>45.09</v>
      </c>
      <c r="I91" s="34">
        <f>+'04122022(Reg)'!I91-'27012017 Sin Case'!I91</f>
        <v>37.76999999999998</v>
      </c>
      <c r="J91" s="34">
        <f>+'04122022(Reg)'!J91-'27012017 Sin Case'!J91</f>
        <v>65.44</v>
      </c>
      <c r="K91" s="34">
        <f>+'04122022(Reg)'!K91-'27012017 Sin Case'!K91</f>
        <v>37.76999999999998</v>
      </c>
      <c r="L91" s="34">
        <f>+'04122022(Reg)'!L91-'27012017 Sin Case'!L91</f>
        <v>37.76999999999998</v>
      </c>
      <c r="M91" s="34">
        <f>+'04122022(Reg)'!M91-'27012017 Sin Case'!M91</f>
        <v>37.76999999999998</v>
      </c>
      <c r="N91" s="34">
        <f>+'04122022(Reg)'!N91-'27012017 Sin Case'!N91</f>
        <v>47.82000000000002</v>
      </c>
      <c r="O91" s="34">
        <f>+'04122022(Reg)'!O91-'27012017 Sin Case'!O91</f>
        <v>43.56</v>
      </c>
      <c r="P91" s="34">
        <f>+'04122022(Reg)'!P91-'27012017 Sin Case'!P91</f>
        <v>63.28999999999999</v>
      </c>
      <c r="Q91" s="34">
        <f>+'04122022(Reg)'!Q91-'27012017 Sin Case'!Q91</f>
        <v>43.08000000000001</v>
      </c>
      <c r="R91" s="34">
        <f>+'04122022(Reg)'!R91-'27012017 Sin Case'!R91</f>
        <v>43.129999999999995</v>
      </c>
      <c r="S91" s="34">
        <f>+'04122022(Reg)'!S91-'27012017 Sin Case'!S91</f>
        <v>74.85999999999999</v>
      </c>
      <c r="T91" s="34">
        <f>+'04122022(Reg)'!T91-'27012017 Sin Case'!T91</f>
        <v>47.50999999999999</v>
      </c>
      <c r="U91" s="34">
        <f>+'04122022(Reg)'!U91-'27012017 Sin Case'!U91</f>
        <v>48.05000000000001</v>
      </c>
      <c r="V91" s="34">
        <f>+'04122022(Reg)'!V91-'27012017 Sin Case'!V91</f>
        <v>37.76999999999998</v>
      </c>
      <c r="W91" s="34">
        <f>+'04122022(Reg)'!W91-'27012017 Sin Case'!W91</f>
        <v>44.03</v>
      </c>
      <c r="X91" s="34">
        <f>+'04122022(Reg)'!X91-'27012017 Sin Case'!X91</f>
        <v>45.31</v>
      </c>
      <c r="Y91" s="34">
        <f>+'04122022(Reg)'!Y91-'27012017 Sin Case'!Y91</f>
        <v>43.08000000000001</v>
      </c>
      <c r="Z91" s="34">
        <f>+'04122022(Reg)'!Z91-'27012017 Sin Case'!Z91</f>
        <v>45.089999999999975</v>
      </c>
      <c r="AA91" s="34">
        <f>+'04122022(Reg)'!AA91-'27012017 Sin Case'!AA91</f>
        <v>37.76999999999998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3">
        <f>+'04122022(Reg)'!E92-'27012017 Sin Case'!E92</f>
        <v>0.10999999999999988</v>
      </c>
      <c r="F92" s="33">
        <f>+'04122022(Reg)'!F92-'27012017 Sin Case'!F92</f>
        <v>0.10999999999999988</v>
      </c>
      <c r="G92" s="33">
        <f>+'04122022(Reg)'!G92-'27012017 Sin Case'!G92</f>
        <v>0.81</v>
      </c>
      <c r="H92" s="33">
        <f>+'04122022(Reg)'!H92-'27012017 Sin Case'!H92</f>
        <v>0.10999999999999988</v>
      </c>
      <c r="I92" s="33">
        <f>+'04122022(Reg)'!I92-'27012017 Sin Case'!I92</f>
        <v>0.029999999999999805</v>
      </c>
      <c r="J92" s="33">
        <f>+'04122022(Reg)'!J92-'27012017 Sin Case'!J92</f>
        <v>0.20999999999999996</v>
      </c>
      <c r="K92" s="33">
        <f>+'04122022(Reg)'!K92-'27012017 Sin Case'!K92</f>
        <v>0.029999999999999805</v>
      </c>
      <c r="L92" s="33">
        <f>+'04122022(Reg)'!L92-'27012017 Sin Case'!L92</f>
        <v>0.029999999999999805</v>
      </c>
      <c r="M92" s="33">
        <f>+'04122022(Reg)'!M92-'27012017 Sin Case'!M92</f>
        <v>0.029999999999999805</v>
      </c>
      <c r="N92" s="33">
        <f>+'04122022(Reg)'!N92-'27012017 Sin Case'!N92</f>
        <v>0.10999999999999988</v>
      </c>
      <c r="O92" s="33">
        <f>+'04122022(Reg)'!O92-'27012017 Sin Case'!O92</f>
        <v>0.10999999999999988</v>
      </c>
      <c r="P92" s="33">
        <f>+'04122022(Reg)'!P92-'27012017 Sin Case'!P92</f>
        <v>0.20999999999999996</v>
      </c>
      <c r="Q92" s="33">
        <f>+'04122022(Reg)'!Q92-'27012017 Sin Case'!Q92</f>
        <v>0.10999999999999988</v>
      </c>
      <c r="R92" s="33">
        <f>+'04122022(Reg)'!R92-'27012017 Sin Case'!R92</f>
        <v>0.10999999999999988</v>
      </c>
      <c r="S92" s="33">
        <f>+'04122022(Reg)'!S92-'27012017 Sin Case'!S92</f>
        <v>0.9100000000000001</v>
      </c>
      <c r="T92" s="33">
        <f>+'04122022(Reg)'!T92-'27012017 Sin Case'!T92</f>
        <v>0.10999999999999988</v>
      </c>
      <c r="U92" s="33">
        <f>+'04122022(Reg)'!U92-'27012017 Sin Case'!U92</f>
        <v>0.10999999999999988</v>
      </c>
      <c r="V92" s="33">
        <f>+'04122022(Reg)'!V92-'27012017 Sin Case'!V92</f>
        <v>0.029999999999999805</v>
      </c>
      <c r="W92" s="33">
        <f>+'04122022(Reg)'!W92-'27012017 Sin Case'!W92</f>
        <v>0.10999999999999988</v>
      </c>
      <c r="X92" s="33">
        <f>+'04122022(Reg)'!X92-'27012017 Sin Case'!X92</f>
        <v>0.10999999999999988</v>
      </c>
      <c r="Y92" s="33">
        <f>+'04122022(Reg)'!Y92-'27012017 Sin Case'!Y92</f>
        <v>0.10999999999999988</v>
      </c>
      <c r="Z92" s="33">
        <f>+'04122022(Reg)'!Z92-'27012017 Sin Case'!Z92</f>
        <v>0.10999999999999988</v>
      </c>
      <c r="AA92" s="33">
        <f>+'04122022(Reg)'!AA92-'27012017 Sin Case'!AA92</f>
        <v>0.029999999999999805</v>
      </c>
    </row>
    <row r="93" spans="1:27" ht="18">
      <c r="A93" s="56"/>
      <c r="B93" s="23" t="s">
        <v>76</v>
      </c>
      <c r="C93" s="18"/>
      <c r="D93" s="19" t="s">
        <v>30</v>
      </c>
      <c r="E93" s="34">
        <f>+'04122022(Reg)'!E93-'27012017 Sin Case'!E93</f>
        <v>0.10999999999999988</v>
      </c>
      <c r="F93" s="34">
        <f>+'04122022(Reg)'!F93-'27012017 Sin Case'!F93</f>
        <v>0.10999999999999988</v>
      </c>
      <c r="G93" s="34">
        <f>+'04122022(Reg)'!G93-'27012017 Sin Case'!G93</f>
        <v>1.1099999999999999</v>
      </c>
      <c r="H93" s="34">
        <f>+'04122022(Reg)'!H93-'27012017 Sin Case'!H93</f>
        <v>0.10999999999999988</v>
      </c>
      <c r="I93" s="34">
        <f>+'04122022(Reg)'!I93-'27012017 Sin Case'!I93</f>
        <v>0.029999999999999805</v>
      </c>
      <c r="J93" s="34">
        <f>+'04122022(Reg)'!J93-'27012017 Sin Case'!J93</f>
        <v>0.20999999999999996</v>
      </c>
      <c r="K93" s="34">
        <f>+'04122022(Reg)'!K93-'27012017 Sin Case'!K93</f>
        <v>0.029999999999999805</v>
      </c>
      <c r="L93" s="34">
        <f>+'04122022(Reg)'!L93-'27012017 Sin Case'!L93</f>
        <v>0.029999999999999805</v>
      </c>
      <c r="M93" s="34">
        <f>+'04122022(Reg)'!M93-'27012017 Sin Case'!M93</f>
        <v>0.029999999999999805</v>
      </c>
      <c r="N93" s="34">
        <f>+'04122022(Reg)'!N93-'27012017 Sin Case'!N93</f>
        <v>0.10999999999999988</v>
      </c>
      <c r="O93" s="34">
        <f>+'04122022(Reg)'!O93-'27012017 Sin Case'!O93</f>
        <v>0.10999999999999988</v>
      </c>
      <c r="P93" s="34">
        <f>+'04122022(Reg)'!P93-'27012017 Sin Case'!P93</f>
        <v>0.20999999999999996</v>
      </c>
      <c r="Q93" s="34">
        <f>+'04122022(Reg)'!Q93-'27012017 Sin Case'!Q93</f>
        <v>0.10999999999999988</v>
      </c>
      <c r="R93" s="34">
        <f>+'04122022(Reg)'!R93-'27012017 Sin Case'!R93</f>
        <v>0.10999999999999988</v>
      </c>
      <c r="S93" s="34">
        <f>+'04122022(Reg)'!S93-'27012017 Sin Case'!S93</f>
        <v>1.2200000000000002</v>
      </c>
      <c r="T93" s="34">
        <f>+'04122022(Reg)'!T93-'27012017 Sin Case'!T93</f>
        <v>0.10999999999999988</v>
      </c>
      <c r="U93" s="34">
        <f>+'04122022(Reg)'!U93-'27012017 Sin Case'!U93</f>
        <v>0.10999999999999988</v>
      </c>
      <c r="V93" s="34">
        <f>+'04122022(Reg)'!V93-'27012017 Sin Case'!V93</f>
        <v>0.029999999999999805</v>
      </c>
      <c r="W93" s="34">
        <f>+'04122022(Reg)'!W93-'27012017 Sin Case'!W93</f>
        <v>0.10999999999999988</v>
      </c>
      <c r="X93" s="34">
        <f>+'04122022(Reg)'!X93-'27012017 Sin Case'!X93</f>
        <v>0.10999999999999988</v>
      </c>
      <c r="Y93" s="34">
        <f>+'04122022(Reg)'!Y93-'27012017 Sin Case'!Y93</f>
        <v>0.10999999999999988</v>
      </c>
      <c r="Z93" s="34">
        <f>+'04122022(Reg)'!Z93-'27012017 Sin Case'!Z93</f>
        <v>0.10999999999999988</v>
      </c>
      <c r="AA93" s="34">
        <f>+'04122022(Reg)'!AA93-'27012017 Sin Case'!AA93</f>
        <v>0.029999999999999805</v>
      </c>
    </row>
    <row r="94" spans="1:27" ht="18">
      <c r="A94" s="57"/>
      <c r="B94" s="24" t="s">
        <v>57</v>
      </c>
      <c r="C94" s="21"/>
      <c r="D94" s="22" t="s">
        <v>32</v>
      </c>
      <c r="E94" s="35">
        <f>+'04122022(Reg)'!E94-'27012017 Sin Case'!E94</f>
        <v>51.359999999999985</v>
      </c>
      <c r="F94" s="35">
        <f>+'04122022(Reg)'!F94-'27012017 Sin Case'!F94</f>
        <v>49.109999999999985</v>
      </c>
      <c r="G94" s="35">
        <f>+'04122022(Reg)'!G94-'27012017 Sin Case'!G94</f>
        <v>65.31</v>
      </c>
      <c r="H94" s="35">
        <f>+'04122022(Reg)'!H94-'27012017 Sin Case'!H94</f>
        <v>51.140000000000015</v>
      </c>
      <c r="I94" s="35">
        <f>+'04122022(Reg)'!I94-'27012017 Sin Case'!I94</f>
        <v>37.76999999999998</v>
      </c>
      <c r="J94" s="35">
        <f>+'04122022(Reg)'!J94-'27012017 Sin Case'!J94</f>
        <v>76.31</v>
      </c>
      <c r="K94" s="35">
        <f>+'04122022(Reg)'!K94-'27012017 Sin Case'!K94</f>
        <v>37.76999999999998</v>
      </c>
      <c r="L94" s="35">
        <f>+'04122022(Reg)'!L94-'27012017 Sin Case'!L94</f>
        <v>37.76999999999998</v>
      </c>
      <c r="M94" s="35">
        <f>+'04122022(Reg)'!M94-'27012017 Sin Case'!M94</f>
        <v>37.76999999999998</v>
      </c>
      <c r="N94" s="35">
        <f>+'04122022(Reg)'!N94-'27012017 Sin Case'!N94</f>
        <v>54</v>
      </c>
      <c r="O94" s="35">
        <f>+'04122022(Reg)'!O94-'27012017 Sin Case'!O94</f>
        <v>49.53</v>
      </c>
      <c r="P94" s="35">
        <f>+'04122022(Reg)'!P94-'27012017 Sin Case'!P94</f>
        <v>74.06</v>
      </c>
      <c r="Q94" s="35">
        <f>+'04122022(Reg)'!Q94-'27012017 Sin Case'!Q94</f>
        <v>49.08000000000001</v>
      </c>
      <c r="R94" s="35">
        <f>+'04122022(Reg)'!R94-'27012017 Sin Case'!R94</f>
        <v>49.119999999999976</v>
      </c>
      <c r="S94" s="35">
        <f>+'04122022(Reg)'!S94-'27012017 Sin Case'!S94</f>
        <v>81.74000000000001</v>
      </c>
      <c r="T94" s="35">
        <f>+'04122022(Reg)'!T94-'27012017 Sin Case'!T94</f>
        <v>53.660000000000025</v>
      </c>
      <c r="U94" s="35">
        <f>+'04122022(Reg)'!U94-'27012017 Sin Case'!U94</f>
        <v>54.23000000000002</v>
      </c>
      <c r="V94" s="35">
        <f>+'04122022(Reg)'!V94-'27012017 Sin Case'!V94</f>
        <v>37.76999999999998</v>
      </c>
      <c r="W94" s="35">
        <f>+'04122022(Reg)'!W94-'27012017 Sin Case'!W94</f>
        <v>50.03999999999999</v>
      </c>
      <c r="X94" s="35">
        <f>+'04122022(Reg)'!X94-'27012017 Sin Case'!X94</f>
        <v>51.359999999999985</v>
      </c>
      <c r="Y94" s="35">
        <f>+'04122022(Reg)'!Y94-'27012017 Sin Case'!Y94</f>
        <v>49.08000000000001</v>
      </c>
      <c r="Z94" s="35">
        <f>+'04122022(Reg)'!Z94-'27012017 Sin Case'!Z94</f>
        <v>51.18000000000001</v>
      </c>
      <c r="AA94" s="35">
        <f>+'04122022(Reg)'!AA94-'27012017 Sin Case'!AA94</f>
        <v>37.76999999999998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06"/>
  <sheetViews>
    <sheetView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3" sqref="E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.75">
      <c r="A2" s="29" t="str">
        <f>+'04122022(Reg)'!A2</f>
        <v>Decreto Supremo N° 027-2016-EM, RESOLUCION OSINERGMIN 57,58,59,73,74,75,76,77-2022</v>
      </c>
      <c r="B2" s="5"/>
      <c r="C2" s="5"/>
      <c r="D2" s="5"/>
      <c r="E2" s="5"/>
      <c r="AB2" s="45"/>
    </row>
    <row r="3" spans="1:28" s="9" customFormat="1" ht="18">
      <c r="A3" s="6" t="s">
        <v>126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233.25" customHeight="1">
      <c r="A5" s="11" t="s">
        <v>22</v>
      </c>
      <c r="B5" s="46" t="s">
        <v>23</v>
      </c>
      <c r="C5" s="47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2" t="s">
        <v>121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123</v>
      </c>
    </row>
    <row r="6" spans="1:28" ht="18">
      <c r="A6" s="48" t="s">
        <v>28</v>
      </c>
      <c r="B6" s="14" t="s">
        <v>29</v>
      </c>
      <c r="C6" s="15"/>
      <c r="D6" s="16" t="s">
        <v>30</v>
      </c>
      <c r="E6" s="32">
        <v>24.54</v>
      </c>
      <c r="F6" s="32">
        <v>24.54</v>
      </c>
      <c r="G6" s="32">
        <v>23.39</v>
      </c>
      <c r="H6" s="32">
        <v>24.54</v>
      </c>
      <c r="I6" s="32">
        <v>23.39</v>
      </c>
      <c r="J6" s="32">
        <v>24.54</v>
      </c>
      <c r="K6" s="32">
        <v>23.39</v>
      </c>
      <c r="L6" s="32">
        <v>23.39</v>
      </c>
      <c r="M6" s="32">
        <v>23.39</v>
      </c>
      <c r="N6" s="32">
        <v>24.54</v>
      </c>
      <c r="O6" s="32">
        <v>24.54</v>
      </c>
      <c r="P6" s="32">
        <v>24.54</v>
      </c>
      <c r="Q6" s="32">
        <v>24.54</v>
      </c>
      <c r="R6" s="32">
        <v>24.54</v>
      </c>
      <c r="S6" s="32">
        <v>24.54</v>
      </c>
      <c r="T6" s="32">
        <v>24.54</v>
      </c>
      <c r="U6" s="32">
        <v>24.54</v>
      </c>
      <c r="V6" s="32">
        <v>23.39</v>
      </c>
      <c r="W6" s="32">
        <v>24.54</v>
      </c>
      <c r="X6" s="32">
        <v>24.54</v>
      </c>
      <c r="Y6" s="32">
        <v>24.54</v>
      </c>
      <c r="Z6" s="32">
        <v>24.54</v>
      </c>
      <c r="AA6" s="32">
        <v>23.39</v>
      </c>
      <c r="AB6" s="32">
        <v>23.39</v>
      </c>
    </row>
    <row r="7" spans="1:28" ht="18">
      <c r="A7" s="49"/>
      <c r="B7" s="17" t="s">
        <v>31</v>
      </c>
      <c r="C7" s="18"/>
      <c r="D7" s="19" t="s">
        <v>32</v>
      </c>
      <c r="E7" s="30">
        <v>37.16</v>
      </c>
      <c r="F7" s="30">
        <v>36.75</v>
      </c>
      <c r="G7" s="30">
        <v>27.58</v>
      </c>
      <c r="H7" s="30">
        <v>37.46</v>
      </c>
      <c r="I7" s="30">
        <v>27.58</v>
      </c>
      <c r="J7" s="30">
        <v>39.34</v>
      </c>
      <c r="K7" s="30">
        <v>27.58</v>
      </c>
      <c r="L7" s="30">
        <v>27.58</v>
      </c>
      <c r="M7" s="30">
        <v>27.58</v>
      </c>
      <c r="N7" s="30">
        <v>39.84</v>
      </c>
      <c r="O7" s="30">
        <v>35.82</v>
      </c>
      <c r="P7" s="30">
        <v>36.88</v>
      </c>
      <c r="Q7" s="30">
        <v>36.88</v>
      </c>
      <c r="R7" s="30">
        <v>36.66</v>
      </c>
      <c r="S7" s="30">
        <v>37.73</v>
      </c>
      <c r="T7" s="30">
        <v>38.67</v>
      </c>
      <c r="U7" s="30">
        <v>39.34</v>
      </c>
      <c r="V7" s="30">
        <v>27.58</v>
      </c>
      <c r="W7" s="30">
        <v>36.83</v>
      </c>
      <c r="X7" s="30">
        <v>37.19</v>
      </c>
      <c r="Y7" s="30">
        <v>36.88</v>
      </c>
      <c r="Z7" s="30">
        <v>38.37</v>
      </c>
      <c r="AA7" s="30">
        <v>27.58</v>
      </c>
      <c r="AB7" s="30">
        <v>27.58</v>
      </c>
    </row>
    <row r="8" spans="1:28" ht="18">
      <c r="A8" s="49"/>
      <c r="B8" s="17" t="s">
        <v>33</v>
      </c>
      <c r="C8" s="18"/>
      <c r="D8" s="19" t="s">
        <v>32</v>
      </c>
      <c r="E8" s="30">
        <v>31.65</v>
      </c>
      <c r="F8" s="30">
        <v>31.21</v>
      </c>
      <c r="G8" s="30">
        <v>27.58</v>
      </c>
      <c r="H8" s="30">
        <v>31.49</v>
      </c>
      <c r="I8" s="30">
        <v>27.58</v>
      </c>
      <c r="J8" s="30">
        <v>33.85</v>
      </c>
      <c r="K8" s="30">
        <v>27.58</v>
      </c>
      <c r="L8" s="30">
        <v>27.58</v>
      </c>
      <c r="M8" s="30">
        <v>27.58</v>
      </c>
      <c r="N8" s="30">
        <v>34.19</v>
      </c>
      <c r="O8" s="30">
        <v>29.76</v>
      </c>
      <c r="P8" s="30">
        <v>31.13</v>
      </c>
      <c r="Q8" s="30">
        <v>31.13</v>
      </c>
      <c r="R8" s="30">
        <v>31.18</v>
      </c>
      <c r="S8" s="30">
        <v>32.35</v>
      </c>
      <c r="T8" s="30">
        <v>33.32</v>
      </c>
      <c r="U8" s="30">
        <v>33.85</v>
      </c>
      <c r="V8" s="30">
        <v>27.58</v>
      </c>
      <c r="W8" s="30">
        <v>30.84</v>
      </c>
      <c r="X8" s="30">
        <v>31.65</v>
      </c>
      <c r="Y8" s="30">
        <v>31.13</v>
      </c>
      <c r="Z8" s="30">
        <v>32.8</v>
      </c>
      <c r="AA8" s="30">
        <v>27.58</v>
      </c>
      <c r="AB8" s="30">
        <v>27.58</v>
      </c>
    </row>
    <row r="9" spans="1:28" ht="18">
      <c r="A9" s="49"/>
      <c r="B9" s="17" t="s">
        <v>34</v>
      </c>
      <c r="C9" s="18"/>
      <c r="D9" s="19" t="s">
        <v>35</v>
      </c>
      <c r="E9" s="30">
        <v>71.01</v>
      </c>
      <c r="F9" s="30">
        <v>71.99</v>
      </c>
      <c r="G9" s="30">
        <v>31.46</v>
      </c>
      <c r="H9" s="30">
        <v>70.99</v>
      </c>
      <c r="I9" s="30">
        <v>31.46</v>
      </c>
      <c r="J9" s="30">
        <v>71.03</v>
      </c>
      <c r="K9" s="30">
        <v>31.46</v>
      </c>
      <c r="L9" s="30">
        <v>31.46</v>
      </c>
      <c r="M9" s="30">
        <v>31.46</v>
      </c>
      <c r="N9" s="30">
        <v>71.03</v>
      </c>
      <c r="O9" s="30">
        <v>71.2</v>
      </c>
      <c r="P9" s="30">
        <v>71.99</v>
      </c>
      <c r="Q9" s="30">
        <v>71.99</v>
      </c>
      <c r="R9" s="30">
        <v>71.99</v>
      </c>
      <c r="S9" s="30">
        <v>72.51</v>
      </c>
      <c r="T9" s="30">
        <v>70.47</v>
      </c>
      <c r="U9" s="30">
        <v>71.03</v>
      </c>
      <c r="V9" s="30">
        <v>31.46</v>
      </c>
      <c r="W9" s="30">
        <v>70.94</v>
      </c>
      <c r="X9" s="30">
        <v>71.01</v>
      </c>
      <c r="Y9" s="30">
        <v>71.99</v>
      </c>
      <c r="Z9" s="30">
        <v>72.51</v>
      </c>
      <c r="AA9" s="30">
        <v>31.46</v>
      </c>
      <c r="AB9" s="30">
        <v>31.46</v>
      </c>
    </row>
    <row r="10" spans="1:28" ht="18">
      <c r="A10" s="49"/>
      <c r="B10" s="17" t="s">
        <v>36</v>
      </c>
      <c r="C10" s="18"/>
      <c r="D10" s="19" t="s">
        <v>35</v>
      </c>
      <c r="E10" s="30">
        <v>140.47</v>
      </c>
      <c r="F10" s="30">
        <v>140.47</v>
      </c>
      <c r="G10" s="30">
        <v>133.91</v>
      </c>
      <c r="H10" s="30">
        <v>140.47</v>
      </c>
      <c r="I10" s="30">
        <v>133.91</v>
      </c>
      <c r="J10" s="30">
        <v>140.47</v>
      </c>
      <c r="K10" s="30">
        <v>133.91</v>
      </c>
      <c r="L10" s="30">
        <v>133.91</v>
      </c>
      <c r="M10" s="30">
        <v>133.91</v>
      </c>
      <c r="N10" s="30">
        <v>140.47</v>
      </c>
      <c r="O10" s="30">
        <v>140.47</v>
      </c>
      <c r="P10" s="30">
        <v>140.47</v>
      </c>
      <c r="Q10" s="30">
        <v>140.47</v>
      </c>
      <c r="R10" s="30">
        <v>140.47</v>
      </c>
      <c r="S10" s="30">
        <v>140.47</v>
      </c>
      <c r="T10" s="30">
        <v>140.47</v>
      </c>
      <c r="U10" s="30">
        <v>140.47</v>
      </c>
      <c r="V10" s="30">
        <v>133.91</v>
      </c>
      <c r="W10" s="30">
        <v>140.47</v>
      </c>
      <c r="X10" s="30">
        <v>140.47</v>
      </c>
      <c r="Y10" s="30">
        <v>140.47</v>
      </c>
      <c r="Z10" s="30">
        <v>140.47</v>
      </c>
      <c r="AA10" s="30">
        <v>133.91</v>
      </c>
      <c r="AB10" s="30">
        <v>133.91</v>
      </c>
    </row>
    <row r="11" spans="1:28" ht="18">
      <c r="A11" s="49"/>
      <c r="B11" s="17" t="s">
        <v>37</v>
      </c>
      <c r="C11" s="18"/>
      <c r="D11" s="19" t="s">
        <v>35</v>
      </c>
      <c r="E11" s="30">
        <v>152.28</v>
      </c>
      <c r="F11" s="30">
        <v>152.28</v>
      </c>
      <c r="G11" s="30">
        <v>145.17</v>
      </c>
      <c r="H11" s="30">
        <v>152.28</v>
      </c>
      <c r="I11" s="30">
        <v>145.17</v>
      </c>
      <c r="J11" s="30">
        <v>152.28</v>
      </c>
      <c r="K11" s="30">
        <v>145.17</v>
      </c>
      <c r="L11" s="30">
        <v>145.17</v>
      </c>
      <c r="M11" s="30">
        <v>145.17</v>
      </c>
      <c r="N11" s="30">
        <v>152.28</v>
      </c>
      <c r="O11" s="30">
        <v>152.28</v>
      </c>
      <c r="P11" s="30">
        <v>152.28</v>
      </c>
      <c r="Q11" s="30">
        <v>152.28</v>
      </c>
      <c r="R11" s="30">
        <v>152.28</v>
      </c>
      <c r="S11" s="30">
        <v>152.28</v>
      </c>
      <c r="T11" s="30">
        <v>152.28</v>
      </c>
      <c r="U11" s="30">
        <v>152.28</v>
      </c>
      <c r="V11" s="30">
        <v>145.17</v>
      </c>
      <c r="W11" s="30">
        <v>152.28</v>
      </c>
      <c r="X11" s="30">
        <v>152.28</v>
      </c>
      <c r="Y11" s="30">
        <v>152.28</v>
      </c>
      <c r="Z11" s="30">
        <v>152.28</v>
      </c>
      <c r="AA11" s="30">
        <v>145.17</v>
      </c>
      <c r="AB11" s="30">
        <v>145.17</v>
      </c>
    </row>
    <row r="12" spans="1:28" ht="18">
      <c r="A12" s="50"/>
      <c r="B12" s="20" t="s">
        <v>38</v>
      </c>
      <c r="C12" s="21"/>
      <c r="D12" s="22" t="s">
        <v>39</v>
      </c>
      <c r="E12" s="30">
        <v>5.02</v>
      </c>
      <c r="F12" s="30">
        <v>5.02</v>
      </c>
      <c r="G12" s="30">
        <v>4.79</v>
      </c>
      <c r="H12" s="30">
        <v>5.02</v>
      </c>
      <c r="I12" s="30">
        <v>4.79</v>
      </c>
      <c r="J12" s="30">
        <v>5.02</v>
      </c>
      <c r="K12" s="30">
        <v>4.79</v>
      </c>
      <c r="L12" s="30">
        <v>4.79</v>
      </c>
      <c r="M12" s="30">
        <v>4.79</v>
      </c>
      <c r="N12" s="30">
        <v>5.02</v>
      </c>
      <c r="O12" s="30">
        <v>5.02</v>
      </c>
      <c r="P12" s="30">
        <v>5.02</v>
      </c>
      <c r="Q12" s="30">
        <v>5.02</v>
      </c>
      <c r="R12" s="30">
        <v>5.02</v>
      </c>
      <c r="S12" s="30">
        <v>5.02</v>
      </c>
      <c r="T12" s="30">
        <v>5.02</v>
      </c>
      <c r="U12" s="30">
        <v>5.02</v>
      </c>
      <c r="V12" s="30">
        <v>4.79</v>
      </c>
      <c r="W12" s="30">
        <v>5.02</v>
      </c>
      <c r="X12" s="30">
        <v>5.02</v>
      </c>
      <c r="Y12" s="30">
        <v>5.02</v>
      </c>
      <c r="Z12" s="30">
        <v>5.02</v>
      </c>
      <c r="AA12" s="30">
        <v>4.79</v>
      </c>
      <c r="AB12" s="30">
        <v>4.79</v>
      </c>
    </row>
    <row r="13" spans="1:28" ht="18">
      <c r="A13" s="48" t="s">
        <v>40</v>
      </c>
      <c r="B13" s="14" t="s">
        <v>29</v>
      </c>
      <c r="C13" s="15"/>
      <c r="D13" s="16" t="s">
        <v>30</v>
      </c>
      <c r="E13" s="32">
        <v>23.5</v>
      </c>
      <c r="F13" s="32">
        <v>23.5</v>
      </c>
      <c r="G13" s="32">
        <v>22.4</v>
      </c>
      <c r="H13" s="32">
        <v>23.5</v>
      </c>
      <c r="I13" s="32">
        <v>22.4</v>
      </c>
      <c r="J13" s="32">
        <v>23.5</v>
      </c>
      <c r="K13" s="32">
        <v>22.4</v>
      </c>
      <c r="L13" s="32">
        <v>22.4</v>
      </c>
      <c r="M13" s="32">
        <v>22.4</v>
      </c>
      <c r="N13" s="32">
        <v>23.5</v>
      </c>
      <c r="O13" s="32">
        <v>23.5</v>
      </c>
      <c r="P13" s="32">
        <v>23.5</v>
      </c>
      <c r="Q13" s="32">
        <v>23.5</v>
      </c>
      <c r="R13" s="32">
        <v>23.5</v>
      </c>
      <c r="S13" s="32">
        <v>23.5</v>
      </c>
      <c r="T13" s="32">
        <v>23.5</v>
      </c>
      <c r="U13" s="32">
        <v>23.5</v>
      </c>
      <c r="V13" s="32">
        <v>22.4</v>
      </c>
      <c r="W13" s="32">
        <v>23.5</v>
      </c>
      <c r="X13" s="32">
        <v>23.5</v>
      </c>
      <c r="Y13" s="32">
        <v>23.5</v>
      </c>
      <c r="Z13" s="32">
        <v>23.5</v>
      </c>
      <c r="AA13" s="32">
        <v>22.4</v>
      </c>
      <c r="AB13" s="32">
        <v>22.4</v>
      </c>
    </row>
    <row r="14" spans="1:28" ht="18">
      <c r="A14" s="51"/>
      <c r="B14" s="17" t="s">
        <v>31</v>
      </c>
      <c r="C14" s="18"/>
      <c r="D14" s="19" t="s">
        <v>32</v>
      </c>
      <c r="E14" s="30">
        <v>37.16</v>
      </c>
      <c r="F14" s="30">
        <v>36.75</v>
      </c>
      <c r="G14" s="30">
        <v>27.58</v>
      </c>
      <c r="H14" s="30">
        <v>37.46</v>
      </c>
      <c r="I14" s="30">
        <v>27.58</v>
      </c>
      <c r="J14" s="30">
        <v>39.34</v>
      </c>
      <c r="K14" s="30">
        <v>27.58</v>
      </c>
      <c r="L14" s="30">
        <v>27.58</v>
      </c>
      <c r="M14" s="30">
        <v>27.58</v>
      </c>
      <c r="N14" s="30">
        <v>39.84</v>
      </c>
      <c r="O14" s="30">
        <v>35.82</v>
      </c>
      <c r="P14" s="30">
        <v>36.88</v>
      </c>
      <c r="Q14" s="30">
        <v>36.88</v>
      </c>
      <c r="R14" s="30">
        <v>36.66</v>
      </c>
      <c r="S14" s="30">
        <v>37.73</v>
      </c>
      <c r="T14" s="30">
        <v>38.67</v>
      </c>
      <c r="U14" s="30">
        <v>39.34</v>
      </c>
      <c r="V14" s="30">
        <v>27.58</v>
      </c>
      <c r="W14" s="30">
        <v>36.83</v>
      </c>
      <c r="X14" s="30">
        <v>37.19</v>
      </c>
      <c r="Y14" s="30">
        <v>36.88</v>
      </c>
      <c r="Z14" s="30">
        <v>38.37</v>
      </c>
      <c r="AA14" s="30">
        <v>27.58</v>
      </c>
      <c r="AB14" s="30">
        <v>27.58</v>
      </c>
    </row>
    <row r="15" spans="1:28" ht="18">
      <c r="A15" s="51"/>
      <c r="B15" s="17" t="s">
        <v>33</v>
      </c>
      <c r="C15" s="18"/>
      <c r="D15" s="19" t="s">
        <v>32</v>
      </c>
      <c r="E15" s="30">
        <v>31.65</v>
      </c>
      <c r="F15" s="30">
        <v>31.21</v>
      </c>
      <c r="G15" s="30">
        <v>27.58</v>
      </c>
      <c r="H15" s="30">
        <v>31.49</v>
      </c>
      <c r="I15" s="30">
        <v>27.58</v>
      </c>
      <c r="J15" s="30">
        <v>33.85</v>
      </c>
      <c r="K15" s="30">
        <v>27.58</v>
      </c>
      <c r="L15" s="30">
        <v>27.58</v>
      </c>
      <c r="M15" s="30">
        <v>27.58</v>
      </c>
      <c r="N15" s="30">
        <v>34.19</v>
      </c>
      <c r="O15" s="30">
        <v>29.76</v>
      </c>
      <c r="P15" s="30">
        <v>31.13</v>
      </c>
      <c r="Q15" s="30">
        <v>31.13</v>
      </c>
      <c r="R15" s="30">
        <v>31.18</v>
      </c>
      <c r="S15" s="30">
        <v>32.35</v>
      </c>
      <c r="T15" s="30">
        <v>33.32</v>
      </c>
      <c r="U15" s="30">
        <v>33.85</v>
      </c>
      <c r="V15" s="30">
        <v>27.58</v>
      </c>
      <c r="W15" s="30">
        <v>30.84</v>
      </c>
      <c r="X15" s="30">
        <v>31.65</v>
      </c>
      <c r="Y15" s="30">
        <v>31.13</v>
      </c>
      <c r="Z15" s="30">
        <v>32.8</v>
      </c>
      <c r="AA15" s="30">
        <v>27.58</v>
      </c>
      <c r="AB15" s="30">
        <v>27.58</v>
      </c>
    </row>
    <row r="16" spans="1:28" ht="18">
      <c r="A16" s="51"/>
      <c r="B16" s="17" t="s">
        <v>41</v>
      </c>
      <c r="C16" s="18"/>
      <c r="D16" s="19" t="s">
        <v>35</v>
      </c>
      <c r="E16" s="30">
        <v>76.09</v>
      </c>
      <c r="F16" s="30">
        <v>77.15</v>
      </c>
      <c r="G16" s="30">
        <v>33.71</v>
      </c>
      <c r="H16" s="30">
        <v>76.06</v>
      </c>
      <c r="I16" s="30">
        <v>33.71</v>
      </c>
      <c r="J16" s="30">
        <v>76.12</v>
      </c>
      <c r="K16" s="30">
        <v>33.71</v>
      </c>
      <c r="L16" s="30">
        <v>33.71</v>
      </c>
      <c r="M16" s="30">
        <v>33.71</v>
      </c>
      <c r="N16" s="30">
        <v>76.12</v>
      </c>
      <c r="O16" s="30">
        <v>76.29</v>
      </c>
      <c r="P16" s="30">
        <v>77.15</v>
      </c>
      <c r="Q16" s="30">
        <v>77.15</v>
      </c>
      <c r="R16" s="30">
        <v>77.15</v>
      </c>
      <c r="S16" s="30">
        <v>77.7</v>
      </c>
      <c r="T16" s="30">
        <v>75.52</v>
      </c>
      <c r="U16" s="30">
        <v>76.12</v>
      </c>
      <c r="V16" s="30">
        <v>33.71</v>
      </c>
      <c r="W16" s="30">
        <v>76.03</v>
      </c>
      <c r="X16" s="30">
        <v>76.09</v>
      </c>
      <c r="Y16" s="30">
        <v>77.15</v>
      </c>
      <c r="Z16" s="30">
        <v>77.7</v>
      </c>
      <c r="AA16" s="30">
        <v>33.71</v>
      </c>
      <c r="AB16" s="30">
        <v>33.71</v>
      </c>
    </row>
    <row r="17" spans="1:28" ht="18">
      <c r="A17" s="51"/>
      <c r="B17" s="17" t="s">
        <v>42</v>
      </c>
      <c r="C17" s="18"/>
      <c r="D17" s="19" t="s">
        <v>35</v>
      </c>
      <c r="E17" s="30">
        <v>48.44</v>
      </c>
      <c r="F17" s="30">
        <v>49.11</v>
      </c>
      <c r="G17" s="30">
        <v>21.46</v>
      </c>
      <c r="H17" s="30">
        <v>48.42</v>
      </c>
      <c r="I17" s="30">
        <v>21.46</v>
      </c>
      <c r="J17" s="30">
        <v>48.45</v>
      </c>
      <c r="K17" s="30">
        <v>21.46</v>
      </c>
      <c r="L17" s="30">
        <v>21.46</v>
      </c>
      <c r="M17" s="30">
        <v>21.46</v>
      </c>
      <c r="N17" s="30">
        <v>48.45</v>
      </c>
      <c r="O17" s="30">
        <v>48.57</v>
      </c>
      <c r="P17" s="30">
        <v>49.11</v>
      </c>
      <c r="Q17" s="30">
        <v>49.11</v>
      </c>
      <c r="R17" s="30">
        <v>49.11</v>
      </c>
      <c r="S17" s="30">
        <v>49.46</v>
      </c>
      <c r="T17" s="30">
        <v>48.08</v>
      </c>
      <c r="U17" s="30">
        <v>48.45</v>
      </c>
      <c r="V17" s="30">
        <v>21.46</v>
      </c>
      <c r="W17" s="30">
        <v>48.4</v>
      </c>
      <c r="X17" s="30">
        <v>48.44</v>
      </c>
      <c r="Y17" s="30">
        <v>49.11</v>
      </c>
      <c r="Z17" s="30">
        <v>49.46</v>
      </c>
      <c r="AA17" s="30">
        <v>21.46</v>
      </c>
      <c r="AB17" s="30">
        <v>21.46</v>
      </c>
    </row>
    <row r="18" spans="1:28" ht="18">
      <c r="A18" s="51"/>
      <c r="B18" s="17" t="s">
        <v>43</v>
      </c>
      <c r="C18" s="18"/>
      <c r="D18" s="19" t="s">
        <v>35</v>
      </c>
      <c r="E18" s="30">
        <v>158.95</v>
      </c>
      <c r="F18" s="30">
        <v>158.95</v>
      </c>
      <c r="G18" s="30">
        <v>151.53</v>
      </c>
      <c r="H18" s="30">
        <v>158.95</v>
      </c>
      <c r="I18" s="30">
        <v>151.53</v>
      </c>
      <c r="J18" s="30">
        <v>158.95</v>
      </c>
      <c r="K18" s="30">
        <v>151.53</v>
      </c>
      <c r="L18" s="30">
        <v>151.53</v>
      </c>
      <c r="M18" s="30">
        <v>151.53</v>
      </c>
      <c r="N18" s="30">
        <v>158.95</v>
      </c>
      <c r="O18" s="30">
        <v>158.95</v>
      </c>
      <c r="P18" s="30">
        <v>158.95</v>
      </c>
      <c r="Q18" s="30">
        <v>158.95</v>
      </c>
      <c r="R18" s="30">
        <v>158.95</v>
      </c>
      <c r="S18" s="30">
        <v>158.95</v>
      </c>
      <c r="T18" s="30">
        <v>158.95</v>
      </c>
      <c r="U18" s="30">
        <v>158.95</v>
      </c>
      <c r="V18" s="30">
        <v>151.53</v>
      </c>
      <c r="W18" s="30">
        <v>158.95</v>
      </c>
      <c r="X18" s="30">
        <v>158.95</v>
      </c>
      <c r="Y18" s="30">
        <v>158.95</v>
      </c>
      <c r="Z18" s="30">
        <v>158.95</v>
      </c>
      <c r="AA18" s="30">
        <v>151.53</v>
      </c>
      <c r="AB18" s="30">
        <v>151.53</v>
      </c>
    </row>
    <row r="19" spans="1:28" ht="18">
      <c r="A19" s="51"/>
      <c r="B19" s="17" t="s">
        <v>44</v>
      </c>
      <c r="C19" s="18"/>
      <c r="D19" s="19" t="s">
        <v>35</v>
      </c>
      <c r="E19" s="30">
        <v>155.77</v>
      </c>
      <c r="F19" s="30">
        <v>155.77</v>
      </c>
      <c r="G19" s="30">
        <v>148.49</v>
      </c>
      <c r="H19" s="30">
        <v>155.77</v>
      </c>
      <c r="I19" s="30">
        <v>148.49</v>
      </c>
      <c r="J19" s="30">
        <v>155.77</v>
      </c>
      <c r="K19" s="30">
        <v>148.49</v>
      </c>
      <c r="L19" s="30">
        <v>148.49</v>
      </c>
      <c r="M19" s="30">
        <v>148.49</v>
      </c>
      <c r="N19" s="30">
        <v>155.77</v>
      </c>
      <c r="O19" s="30">
        <v>155.77</v>
      </c>
      <c r="P19" s="30">
        <v>155.77</v>
      </c>
      <c r="Q19" s="30">
        <v>155.77</v>
      </c>
      <c r="R19" s="30">
        <v>155.77</v>
      </c>
      <c r="S19" s="30">
        <v>155.77</v>
      </c>
      <c r="T19" s="30">
        <v>155.77</v>
      </c>
      <c r="U19" s="30">
        <v>155.77</v>
      </c>
      <c r="V19" s="30">
        <v>148.49</v>
      </c>
      <c r="W19" s="30">
        <v>155.77</v>
      </c>
      <c r="X19" s="30">
        <v>155.77</v>
      </c>
      <c r="Y19" s="30">
        <v>155.77</v>
      </c>
      <c r="Z19" s="30">
        <v>155.77</v>
      </c>
      <c r="AA19" s="30">
        <v>148.49</v>
      </c>
      <c r="AB19" s="30">
        <v>148.49</v>
      </c>
    </row>
    <row r="20" spans="1:28" ht="18">
      <c r="A20" s="52"/>
      <c r="B20" s="20" t="s">
        <v>38</v>
      </c>
      <c r="C20" s="21"/>
      <c r="D20" s="22" t="s">
        <v>39</v>
      </c>
      <c r="E20" s="31">
        <v>5.02</v>
      </c>
      <c r="F20" s="31">
        <v>5.02</v>
      </c>
      <c r="G20" s="31">
        <v>4.79</v>
      </c>
      <c r="H20" s="31">
        <v>5.02</v>
      </c>
      <c r="I20" s="31">
        <v>4.79</v>
      </c>
      <c r="J20" s="31">
        <v>5.02</v>
      </c>
      <c r="K20" s="31">
        <v>4.79</v>
      </c>
      <c r="L20" s="31">
        <v>4.79</v>
      </c>
      <c r="M20" s="31">
        <v>4.79</v>
      </c>
      <c r="N20" s="31">
        <v>5.02</v>
      </c>
      <c r="O20" s="31">
        <v>5.02</v>
      </c>
      <c r="P20" s="31">
        <v>5.02</v>
      </c>
      <c r="Q20" s="31">
        <v>5.02</v>
      </c>
      <c r="R20" s="31">
        <v>5.02</v>
      </c>
      <c r="S20" s="31">
        <v>5.02</v>
      </c>
      <c r="T20" s="31">
        <v>5.02</v>
      </c>
      <c r="U20" s="31">
        <v>5.02</v>
      </c>
      <c r="V20" s="31">
        <v>4.79</v>
      </c>
      <c r="W20" s="31">
        <v>5.02</v>
      </c>
      <c r="X20" s="31">
        <v>5.02</v>
      </c>
      <c r="Y20" s="31">
        <v>5.02</v>
      </c>
      <c r="Z20" s="31">
        <v>5.02</v>
      </c>
      <c r="AA20" s="31">
        <v>4.79</v>
      </c>
      <c r="AB20" s="31">
        <v>4.79</v>
      </c>
    </row>
    <row r="21" spans="1:28" ht="18">
      <c r="A21" s="48" t="s">
        <v>45</v>
      </c>
      <c r="B21" s="14" t="s">
        <v>29</v>
      </c>
      <c r="C21" s="15"/>
      <c r="D21" s="16" t="s">
        <v>30</v>
      </c>
      <c r="E21" s="30">
        <v>23.5</v>
      </c>
      <c r="F21" s="30">
        <v>23.5</v>
      </c>
      <c r="G21" s="30">
        <v>22.4</v>
      </c>
      <c r="H21" s="30">
        <v>23.5</v>
      </c>
      <c r="I21" s="30">
        <v>22.4</v>
      </c>
      <c r="J21" s="30">
        <v>23.5</v>
      </c>
      <c r="K21" s="30">
        <v>22.4</v>
      </c>
      <c r="L21" s="30">
        <v>22.4</v>
      </c>
      <c r="M21" s="30">
        <v>22.4</v>
      </c>
      <c r="N21" s="30">
        <v>23.5</v>
      </c>
      <c r="O21" s="30">
        <v>23.5</v>
      </c>
      <c r="P21" s="30">
        <v>23.5</v>
      </c>
      <c r="Q21" s="30">
        <v>23.5</v>
      </c>
      <c r="R21" s="30">
        <v>23.5</v>
      </c>
      <c r="S21" s="30">
        <v>23.5</v>
      </c>
      <c r="T21" s="30">
        <v>23.5</v>
      </c>
      <c r="U21" s="30">
        <v>23.5</v>
      </c>
      <c r="V21" s="30">
        <v>22.4</v>
      </c>
      <c r="W21" s="30">
        <v>23.5</v>
      </c>
      <c r="X21" s="30">
        <v>23.5</v>
      </c>
      <c r="Y21" s="30">
        <v>23.5</v>
      </c>
      <c r="Z21" s="30">
        <v>23.5</v>
      </c>
      <c r="AA21" s="30">
        <v>22.4</v>
      </c>
      <c r="AB21" s="30">
        <v>22.4</v>
      </c>
    </row>
    <row r="22" spans="1:28" ht="18">
      <c r="A22" s="51"/>
      <c r="B22" s="17" t="s">
        <v>46</v>
      </c>
      <c r="C22" s="18"/>
      <c r="D22" s="19" t="s">
        <v>32</v>
      </c>
      <c r="E22" s="30">
        <v>33.6</v>
      </c>
      <c r="F22" s="30">
        <v>33.17</v>
      </c>
      <c r="G22" s="30">
        <v>27.58</v>
      </c>
      <c r="H22" s="30">
        <v>33.6</v>
      </c>
      <c r="I22" s="30">
        <v>27.58</v>
      </c>
      <c r="J22" s="30">
        <v>35.79</v>
      </c>
      <c r="K22" s="30">
        <v>27.58</v>
      </c>
      <c r="L22" s="30">
        <v>27.58</v>
      </c>
      <c r="M22" s="30">
        <v>27.58</v>
      </c>
      <c r="N22" s="30">
        <v>36.19</v>
      </c>
      <c r="O22" s="30">
        <v>31.9</v>
      </c>
      <c r="P22" s="30">
        <v>33.17</v>
      </c>
      <c r="Q22" s="30">
        <v>33.17</v>
      </c>
      <c r="R22" s="30">
        <v>33.12</v>
      </c>
      <c r="S22" s="30">
        <v>34.25</v>
      </c>
      <c r="T22" s="30">
        <v>35.21</v>
      </c>
      <c r="U22" s="30">
        <v>35.79</v>
      </c>
      <c r="V22" s="30">
        <v>27.58</v>
      </c>
      <c r="W22" s="30">
        <v>32.96</v>
      </c>
      <c r="X22" s="30">
        <v>33.61</v>
      </c>
      <c r="Y22" s="30">
        <v>33.17</v>
      </c>
      <c r="Z22" s="30">
        <v>34.77</v>
      </c>
      <c r="AA22" s="30">
        <v>27.58</v>
      </c>
      <c r="AB22" s="30">
        <v>27.58</v>
      </c>
    </row>
    <row r="23" spans="1:28" ht="18">
      <c r="A23" s="51"/>
      <c r="B23" s="17" t="s">
        <v>41</v>
      </c>
      <c r="C23" s="18"/>
      <c r="D23" s="19" t="s">
        <v>35</v>
      </c>
      <c r="E23" s="30">
        <v>76.09</v>
      </c>
      <c r="F23" s="30">
        <v>77.15</v>
      </c>
      <c r="G23" s="30">
        <v>33.71</v>
      </c>
      <c r="H23" s="30">
        <v>76.06</v>
      </c>
      <c r="I23" s="30">
        <v>33.71</v>
      </c>
      <c r="J23" s="30">
        <v>76.12</v>
      </c>
      <c r="K23" s="30">
        <v>33.71</v>
      </c>
      <c r="L23" s="30">
        <v>33.71</v>
      </c>
      <c r="M23" s="30">
        <v>33.71</v>
      </c>
      <c r="N23" s="30">
        <v>76.12</v>
      </c>
      <c r="O23" s="30">
        <v>76.29</v>
      </c>
      <c r="P23" s="30">
        <v>77.15</v>
      </c>
      <c r="Q23" s="30">
        <v>77.15</v>
      </c>
      <c r="R23" s="30">
        <v>77.15</v>
      </c>
      <c r="S23" s="30">
        <v>77.7</v>
      </c>
      <c r="T23" s="30">
        <v>75.52</v>
      </c>
      <c r="U23" s="30">
        <v>76.12</v>
      </c>
      <c r="V23" s="30">
        <v>33.71</v>
      </c>
      <c r="W23" s="30">
        <v>76.03</v>
      </c>
      <c r="X23" s="30">
        <v>76.09</v>
      </c>
      <c r="Y23" s="30">
        <v>77.15</v>
      </c>
      <c r="Z23" s="30">
        <v>77.7</v>
      </c>
      <c r="AA23" s="30">
        <v>33.71</v>
      </c>
      <c r="AB23" s="30">
        <v>33.71</v>
      </c>
    </row>
    <row r="24" spans="1:28" ht="18">
      <c r="A24" s="51"/>
      <c r="B24" s="17" t="s">
        <v>42</v>
      </c>
      <c r="C24" s="18"/>
      <c r="D24" s="19" t="s">
        <v>35</v>
      </c>
      <c r="E24" s="30">
        <v>48.44</v>
      </c>
      <c r="F24" s="30">
        <v>49.11</v>
      </c>
      <c r="G24" s="30">
        <v>21.46</v>
      </c>
      <c r="H24" s="30">
        <v>48.42</v>
      </c>
      <c r="I24" s="30">
        <v>21.46</v>
      </c>
      <c r="J24" s="30">
        <v>48.45</v>
      </c>
      <c r="K24" s="30">
        <v>21.46</v>
      </c>
      <c r="L24" s="30">
        <v>21.46</v>
      </c>
      <c r="M24" s="30">
        <v>21.46</v>
      </c>
      <c r="N24" s="30">
        <v>48.45</v>
      </c>
      <c r="O24" s="30">
        <v>48.57</v>
      </c>
      <c r="P24" s="30">
        <v>49.11</v>
      </c>
      <c r="Q24" s="30">
        <v>49.11</v>
      </c>
      <c r="R24" s="30">
        <v>49.11</v>
      </c>
      <c r="S24" s="30">
        <v>49.46</v>
      </c>
      <c r="T24" s="30">
        <v>48.08</v>
      </c>
      <c r="U24" s="30">
        <v>48.45</v>
      </c>
      <c r="V24" s="30">
        <v>21.46</v>
      </c>
      <c r="W24" s="30">
        <v>48.4</v>
      </c>
      <c r="X24" s="30">
        <v>48.44</v>
      </c>
      <c r="Y24" s="30">
        <v>49.11</v>
      </c>
      <c r="Z24" s="30">
        <v>49.46</v>
      </c>
      <c r="AA24" s="30">
        <v>21.46</v>
      </c>
      <c r="AB24" s="30">
        <v>21.46</v>
      </c>
    </row>
    <row r="25" spans="1:28" ht="18">
      <c r="A25" s="51"/>
      <c r="B25" s="17" t="s">
        <v>43</v>
      </c>
      <c r="C25" s="18"/>
      <c r="D25" s="19" t="s">
        <v>35</v>
      </c>
      <c r="E25" s="30">
        <v>158.95</v>
      </c>
      <c r="F25" s="30">
        <v>158.95</v>
      </c>
      <c r="G25" s="30">
        <v>151.53</v>
      </c>
      <c r="H25" s="30">
        <v>158.95</v>
      </c>
      <c r="I25" s="30">
        <v>151.53</v>
      </c>
      <c r="J25" s="30">
        <v>158.95</v>
      </c>
      <c r="K25" s="30">
        <v>151.53</v>
      </c>
      <c r="L25" s="30">
        <v>151.53</v>
      </c>
      <c r="M25" s="30">
        <v>151.53</v>
      </c>
      <c r="N25" s="30">
        <v>158.95</v>
      </c>
      <c r="O25" s="30">
        <v>158.95</v>
      </c>
      <c r="P25" s="30">
        <v>158.95</v>
      </c>
      <c r="Q25" s="30">
        <v>158.95</v>
      </c>
      <c r="R25" s="30">
        <v>158.95</v>
      </c>
      <c r="S25" s="30">
        <v>158.95</v>
      </c>
      <c r="T25" s="30">
        <v>158.95</v>
      </c>
      <c r="U25" s="30">
        <v>158.95</v>
      </c>
      <c r="V25" s="30">
        <v>151.53</v>
      </c>
      <c r="W25" s="30">
        <v>158.95</v>
      </c>
      <c r="X25" s="30">
        <v>158.95</v>
      </c>
      <c r="Y25" s="30">
        <v>158.95</v>
      </c>
      <c r="Z25" s="30">
        <v>158.95</v>
      </c>
      <c r="AA25" s="30">
        <v>151.53</v>
      </c>
      <c r="AB25" s="30">
        <v>151.53</v>
      </c>
    </row>
    <row r="26" spans="1:28" ht="18">
      <c r="A26" s="51"/>
      <c r="B26" s="17" t="s">
        <v>44</v>
      </c>
      <c r="C26" s="18"/>
      <c r="D26" s="19" t="s">
        <v>35</v>
      </c>
      <c r="E26" s="30">
        <v>155.77</v>
      </c>
      <c r="F26" s="30">
        <v>155.77</v>
      </c>
      <c r="G26" s="30">
        <v>148.49</v>
      </c>
      <c r="H26" s="30">
        <v>155.77</v>
      </c>
      <c r="I26" s="30">
        <v>148.49</v>
      </c>
      <c r="J26" s="30">
        <v>155.77</v>
      </c>
      <c r="K26" s="30">
        <v>148.49</v>
      </c>
      <c r="L26" s="30">
        <v>148.49</v>
      </c>
      <c r="M26" s="30">
        <v>148.49</v>
      </c>
      <c r="N26" s="30">
        <v>155.77</v>
      </c>
      <c r="O26" s="30">
        <v>155.77</v>
      </c>
      <c r="P26" s="30">
        <v>155.77</v>
      </c>
      <c r="Q26" s="30">
        <v>155.77</v>
      </c>
      <c r="R26" s="30">
        <v>155.77</v>
      </c>
      <c r="S26" s="30">
        <v>155.77</v>
      </c>
      <c r="T26" s="30">
        <v>155.77</v>
      </c>
      <c r="U26" s="30">
        <v>155.77</v>
      </c>
      <c r="V26" s="30">
        <v>148.49</v>
      </c>
      <c r="W26" s="30">
        <v>155.77</v>
      </c>
      <c r="X26" s="30">
        <v>155.77</v>
      </c>
      <c r="Y26" s="30">
        <v>155.77</v>
      </c>
      <c r="Z26" s="30">
        <v>155.77</v>
      </c>
      <c r="AA26" s="30">
        <v>148.49</v>
      </c>
      <c r="AB26" s="30">
        <v>148.49</v>
      </c>
    </row>
    <row r="27" spans="1:28" ht="18">
      <c r="A27" s="52"/>
      <c r="B27" s="20" t="s">
        <v>38</v>
      </c>
      <c r="C27" s="21"/>
      <c r="D27" s="22" t="s">
        <v>39</v>
      </c>
      <c r="E27" s="30">
        <v>5.02</v>
      </c>
      <c r="F27" s="30">
        <v>5.02</v>
      </c>
      <c r="G27" s="30">
        <v>4.79</v>
      </c>
      <c r="H27" s="30">
        <v>5.02</v>
      </c>
      <c r="I27" s="30">
        <v>4.79</v>
      </c>
      <c r="J27" s="30">
        <v>5.02</v>
      </c>
      <c r="K27" s="30">
        <v>4.79</v>
      </c>
      <c r="L27" s="30">
        <v>4.79</v>
      </c>
      <c r="M27" s="30">
        <v>4.79</v>
      </c>
      <c r="N27" s="30">
        <v>5.02</v>
      </c>
      <c r="O27" s="30">
        <v>5.02</v>
      </c>
      <c r="P27" s="30">
        <v>5.02</v>
      </c>
      <c r="Q27" s="30">
        <v>5.02</v>
      </c>
      <c r="R27" s="30">
        <v>5.02</v>
      </c>
      <c r="S27" s="30">
        <v>5.02</v>
      </c>
      <c r="T27" s="30">
        <v>5.02</v>
      </c>
      <c r="U27" s="30">
        <v>5.02</v>
      </c>
      <c r="V27" s="30">
        <v>4.79</v>
      </c>
      <c r="W27" s="30">
        <v>5.02</v>
      </c>
      <c r="X27" s="30">
        <v>5.02</v>
      </c>
      <c r="Y27" s="30">
        <v>5.02</v>
      </c>
      <c r="Z27" s="30">
        <v>5.02</v>
      </c>
      <c r="AA27" s="30">
        <v>4.79</v>
      </c>
      <c r="AB27" s="30">
        <v>4.79</v>
      </c>
    </row>
    <row r="28" spans="1:28" ht="18">
      <c r="A28" s="48" t="s">
        <v>47</v>
      </c>
      <c r="B28" s="14" t="s">
        <v>29</v>
      </c>
      <c r="C28" s="15"/>
      <c r="D28" s="16" t="s">
        <v>30</v>
      </c>
      <c r="E28" s="32">
        <v>24.54</v>
      </c>
      <c r="F28" s="32">
        <v>24.54</v>
      </c>
      <c r="G28" s="32">
        <v>23.39</v>
      </c>
      <c r="H28" s="32">
        <v>24.54</v>
      </c>
      <c r="I28" s="32">
        <v>23.39</v>
      </c>
      <c r="J28" s="32">
        <v>24.54</v>
      </c>
      <c r="K28" s="32">
        <v>23.39</v>
      </c>
      <c r="L28" s="32">
        <v>23.39</v>
      </c>
      <c r="M28" s="32">
        <v>23.39</v>
      </c>
      <c r="N28" s="32">
        <v>24.54</v>
      </c>
      <c r="O28" s="32">
        <v>24.54</v>
      </c>
      <c r="P28" s="32">
        <v>24.54</v>
      </c>
      <c r="Q28" s="32">
        <v>24.54</v>
      </c>
      <c r="R28" s="32">
        <v>24.54</v>
      </c>
      <c r="S28" s="32">
        <v>24.54</v>
      </c>
      <c r="T28" s="32">
        <v>24.54</v>
      </c>
      <c r="U28" s="32">
        <v>24.54</v>
      </c>
      <c r="V28" s="32">
        <v>23.39</v>
      </c>
      <c r="W28" s="32">
        <v>24.54</v>
      </c>
      <c r="X28" s="32">
        <v>24.54</v>
      </c>
      <c r="Y28" s="32">
        <v>24.54</v>
      </c>
      <c r="Z28" s="32">
        <v>24.54</v>
      </c>
      <c r="AA28" s="32">
        <v>23.39</v>
      </c>
      <c r="AB28" s="32">
        <v>23.39</v>
      </c>
    </row>
    <row r="29" spans="1:28" ht="18">
      <c r="A29" s="51"/>
      <c r="B29" s="17" t="s">
        <v>31</v>
      </c>
      <c r="C29" s="18"/>
      <c r="D29" s="19" t="s">
        <v>32</v>
      </c>
      <c r="E29" s="30">
        <v>40.32</v>
      </c>
      <c r="F29" s="30">
        <v>39.87</v>
      </c>
      <c r="G29" s="30">
        <v>29.93</v>
      </c>
      <c r="H29" s="30">
        <v>40.66</v>
      </c>
      <c r="I29" s="30">
        <v>29.93</v>
      </c>
      <c r="J29" s="30">
        <v>42.69</v>
      </c>
      <c r="K29" s="30">
        <v>29.93</v>
      </c>
      <c r="L29" s="30">
        <v>29.93</v>
      </c>
      <c r="M29" s="30">
        <v>29.93</v>
      </c>
      <c r="N29" s="30">
        <v>43.24</v>
      </c>
      <c r="O29" s="30">
        <v>38.88</v>
      </c>
      <c r="P29" s="30">
        <v>40.03</v>
      </c>
      <c r="Q29" s="30">
        <v>40.03</v>
      </c>
      <c r="R29" s="30">
        <v>39.79</v>
      </c>
      <c r="S29" s="30">
        <v>40.95</v>
      </c>
      <c r="T29" s="30">
        <v>41.97</v>
      </c>
      <c r="U29" s="30">
        <v>42.69</v>
      </c>
      <c r="V29" s="30">
        <v>29.93</v>
      </c>
      <c r="W29" s="30">
        <v>39.97</v>
      </c>
      <c r="X29" s="30">
        <v>40.37</v>
      </c>
      <c r="Y29" s="30">
        <v>40.03</v>
      </c>
      <c r="Z29" s="30">
        <v>41.65</v>
      </c>
      <c r="AA29" s="30">
        <v>29.93</v>
      </c>
      <c r="AB29" s="30">
        <v>29.93</v>
      </c>
    </row>
    <row r="30" spans="1:28" ht="18">
      <c r="A30" s="51"/>
      <c r="B30" s="17" t="s">
        <v>33</v>
      </c>
      <c r="C30" s="18"/>
      <c r="D30" s="19" t="s">
        <v>32</v>
      </c>
      <c r="E30" s="30">
        <v>34.34</v>
      </c>
      <c r="F30" s="30">
        <v>33.87</v>
      </c>
      <c r="G30" s="30">
        <v>29.93</v>
      </c>
      <c r="H30" s="30">
        <v>34.18</v>
      </c>
      <c r="I30" s="30">
        <v>29.93</v>
      </c>
      <c r="J30" s="30">
        <v>36.74</v>
      </c>
      <c r="K30" s="30">
        <v>29.93</v>
      </c>
      <c r="L30" s="30">
        <v>29.93</v>
      </c>
      <c r="M30" s="30">
        <v>29.93</v>
      </c>
      <c r="N30" s="30">
        <v>37.1</v>
      </c>
      <c r="O30" s="30">
        <v>32.3</v>
      </c>
      <c r="P30" s="30">
        <v>33.8</v>
      </c>
      <c r="Q30" s="30">
        <v>33.8</v>
      </c>
      <c r="R30" s="30">
        <v>33.83</v>
      </c>
      <c r="S30" s="30">
        <v>35.11</v>
      </c>
      <c r="T30" s="30">
        <v>36.16</v>
      </c>
      <c r="U30" s="30">
        <v>36.74</v>
      </c>
      <c r="V30" s="30">
        <v>29.93</v>
      </c>
      <c r="W30" s="30">
        <v>33.47</v>
      </c>
      <c r="X30" s="30">
        <v>34.34</v>
      </c>
      <c r="Y30" s="30">
        <v>33.8</v>
      </c>
      <c r="Z30" s="30">
        <v>35.6</v>
      </c>
      <c r="AA30" s="30">
        <v>29.93</v>
      </c>
      <c r="AB30" s="30">
        <v>29.93</v>
      </c>
    </row>
    <row r="31" spans="1:28" ht="18">
      <c r="A31" s="51"/>
      <c r="B31" s="17" t="s">
        <v>34</v>
      </c>
      <c r="C31" s="18"/>
      <c r="D31" s="19" t="s">
        <v>35</v>
      </c>
      <c r="E31" s="30">
        <v>74.43</v>
      </c>
      <c r="F31" s="30">
        <v>75.47</v>
      </c>
      <c r="G31" s="30">
        <v>32.97</v>
      </c>
      <c r="H31" s="30">
        <v>74.41</v>
      </c>
      <c r="I31" s="30">
        <v>32.97</v>
      </c>
      <c r="J31" s="30">
        <v>74.45</v>
      </c>
      <c r="K31" s="30">
        <v>32.97</v>
      </c>
      <c r="L31" s="30">
        <v>32.97</v>
      </c>
      <c r="M31" s="30">
        <v>32.97</v>
      </c>
      <c r="N31" s="30">
        <v>74.45</v>
      </c>
      <c r="O31" s="30">
        <v>74.62</v>
      </c>
      <c r="P31" s="30">
        <v>75.47</v>
      </c>
      <c r="Q31" s="30">
        <v>75.47</v>
      </c>
      <c r="R31" s="30">
        <v>75.47</v>
      </c>
      <c r="S31" s="30">
        <v>76</v>
      </c>
      <c r="T31" s="30">
        <v>73.87</v>
      </c>
      <c r="U31" s="30">
        <v>74.45</v>
      </c>
      <c r="V31" s="30">
        <v>32.97</v>
      </c>
      <c r="W31" s="30">
        <v>74.36</v>
      </c>
      <c r="X31" s="30">
        <v>74.43</v>
      </c>
      <c r="Y31" s="30">
        <v>75.47</v>
      </c>
      <c r="Z31" s="30">
        <v>76</v>
      </c>
      <c r="AA31" s="30">
        <v>32.97</v>
      </c>
      <c r="AB31" s="30">
        <v>32.97</v>
      </c>
    </row>
    <row r="32" spans="1:28" ht="18">
      <c r="A32" s="51"/>
      <c r="B32" s="17" t="s">
        <v>36</v>
      </c>
      <c r="C32" s="18"/>
      <c r="D32" s="19" t="s">
        <v>35</v>
      </c>
      <c r="E32" s="30">
        <v>283.16</v>
      </c>
      <c r="F32" s="30">
        <v>283.16</v>
      </c>
      <c r="G32" s="30">
        <v>269.93</v>
      </c>
      <c r="H32" s="30">
        <v>283.16</v>
      </c>
      <c r="I32" s="30">
        <v>269.93</v>
      </c>
      <c r="J32" s="30">
        <v>283.16</v>
      </c>
      <c r="K32" s="30">
        <v>269.93</v>
      </c>
      <c r="L32" s="30">
        <v>269.93</v>
      </c>
      <c r="M32" s="30">
        <v>269.93</v>
      </c>
      <c r="N32" s="30">
        <v>283.16</v>
      </c>
      <c r="O32" s="30">
        <v>283.16</v>
      </c>
      <c r="P32" s="30">
        <v>283.16</v>
      </c>
      <c r="Q32" s="30">
        <v>283.16</v>
      </c>
      <c r="R32" s="30">
        <v>283.16</v>
      </c>
      <c r="S32" s="30">
        <v>283.16</v>
      </c>
      <c r="T32" s="30">
        <v>283.16</v>
      </c>
      <c r="U32" s="30">
        <v>283.16</v>
      </c>
      <c r="V32" s="30">
        <v>269.93</v>
      </c>
      <c r="W32" s="30">
        <v>283.16</v>
      </c>
      <c r="X32" s="30">
        <v>283.16</v>
      </c>
      <c r="Y32" s="30">
        <v>283.16</v>
      </c>
      <c r="Z32" s="30">
        <v>283.16</v>
      </c>
      <c r="AA32" s="30">
        <v>269.93</v>
      </c>
      <c r="AB32" s="30">
        <v>269.93</v>
      </c>
    </row>
    <row r="33" spans="1:28" ht="18">
      <c r="A33" s="51"/>
      <c r="B33" s="17" t="s">
        <v>37</v>
      </c>
      <c r="C33" s="18"/>
      <c r="D33" s="19" t="s">
        <v>35</v>
      </c>
      <c r="E33" s="30">
        <v>124.63</v>
      </c>
      <c r="F33" s="30">
        <v>124.63</v>
      </c>
      <c r="G33" s="30">
        <v>118.81</v>
      </c>
      <c r="H33" s="30">
        <v>124.63</v>
      </c>
      <c r="I33" s="30">
        <v>118.81</v>
      </c>
      <c r="J33" s="30">
        <v>124.63</v>
      </c>
      <c r="K33" s="30">
        <v>118.81</v>
      </c>
      <c r="L33" s="30">
        <v>118.81</v>
      </c>
      <c r="M33" s="30">
        <v>118.81</v>
      </c>
      <c r="N33" s="30">
        <v>124.63</v>
      </c>
      <c r="O33" s="30">
        <v>124.63</v>
      </c>
      <c r="P33" s="30">
        <v>124.63</v>
      </c>
      <c r="Q33" s="30">
        <v>124.63</v>
      </c>
      <c r="R33" s="30">
        <v>124.63</v>
      </c>
      <c r="S33" s="30">
        <v>124.63</v>
      </c>
      <c r="T33" s="30">
        <v>124.63</v>
      </c>
      <c r="U33" s="30">
        <v>124.63</v>
      </c>
      <c r="V33" s="30">
        <v>118.81</v>
      </c>
      <c r="W33" s="30">
        <v>124.63</v>
      </c>
      <c r="X33" s="30">
        <v>124.63</v>
      </c>
      <c r="Y33" s="30">
        <v>124.63</v>
      </c>
      <c r="Z33" s="30">
        <v>124.63</v>
      </c>
      <c r="AA33" s="30">
        <v>118.81</v>
      </c>
      <c r="AB33" s="30">
        <v>118.81</v>
      </c>
    </row>
    <row r="34" spans="1:28" ht="18">
      <c r="A34" s="52"/>
      <c r="B34" s="20" t="s">
        <v>38</v>
      </c>
      <c r="C34" s="21"/>
      <c r="D34" s="22" t="s">
        <v>39</v>
      </c>
      <c r="E34" s="31">
        <v>5.02</v>
      </c>
      <c r="F34" s="31">
        <v>5.02</v>
      </c>
      <c r="G34" s="31">
        <v>4.79</v>
      </c>
      <c r="H34" s="31">
        <v>5.02</v>
      </c>
      <c r="I34" s="31">
        <v>4.79</v>
      </c>
      <c r="J34" s="31">
        <v>5.02</v>
      </c>
      <c r="K34" s="31">
        <v>4.79</v>
      </c>
      <c r="L34" s="31">
        <v>4.79</v>
      </c>
      <c r="M34" s="31">
        <v>4.79</v>
      </c>
      <c r="N34" s="31">
        <v>5.02</v>
      </c>
      <c r="O34" s="31">
        <v>5.02</v>
      </c>
      <c r="P34" s="31">
        <v>5.02</v>
      </c>
      <c r="Q34" s="31">
        <v>5.02</v>
      </c>
      <c r="R34" s="31">
        <v>5.02</v>
      </c>
      <c r="S34" s="31">
        <v>5.02</v>
      </c>
      <c r="T34" s="31">
        <v>5.02</v>
      </c>
      <c r="U34" s="31">
        <v>5.02</v>
      </c>
      <c r="V34" s="31">
        <v>4.79</v>
      </c>
      <c r="W34" s="31">
        <v>5.02</v>
      </c>
      <c r="X34" s="31">
        <v>5.02</v>
      </c>
      <c r="Y34" s="31">
        <v>5.02</v>
      </c>
      <c r="Z34" s="31">
        <v>5.02</v>
      </c>
      <c r="AA34" s="31">
        <v>4.79</v>
      </c>
      <c r="AB34" s="31">
        <v>4.79</v>
      </c>
    </row>
    <row r="35" spans="1:28" ht="18">
      <c r="A35" s="48" t="s">
        <v>48</v>
      </c>
      <c r="B35" s="14" t="s">
        <v>29</v>
      </c>
      <c r="C35" s="15"/>
      <c r="D35" s="16" t="s">
        <v>30</v>
      </c>
      <c r="E35" s="30">
        <v>23.5</v>
      </c>
      <c r="F35" s="30">
        <v>23.5</v>
      </c>
      <c r="G35" s="30">
        <v>22.4</v>
      </c>
      <c r="H35" s="30">
        <v>23.5</v>
      </c>
      <c r="I35" s="30">
        <v>22.4</v>
      </c>
      <c r="J35" s="30">
        <v>23.5</v>
      </c>
      <c r="K35" s="30">
        <v>22.4</v>
      </c>
      <c r="L35" s="30">
        <v>22.4</v>
      </c>
      <c r="M35" s="30">
        <v>22.4</v>
      </c>
      <c r="N35" s="30">
        <v>23.5</v>
      </c>
      <c r="O35" s="30">
        <v>23.5</v>
      </c>
      <c r="P35" s="30">
        <v>23.5</v>
      </c>
      <c r="Q35" s="30">
        <v>23.5</v>
      </c>
      <c r="R35" s="30">
        <v>23.5</v>
      </c>
      <c r="S35" s="30">
        <v>23.5</v>
      </c>
      <c r="T35" s="30">
        <v>23.5</v>
      </c>
      <c r="U35" s="30">
        <v>23.5</v>
      </c>
      <c r="V35" s="30">
        <v>22.4</v>
      </c>
      <c r="W35" s="30">
        <v>23.5</v>
      </c>
      <c r="X35" s="30">
        <v>23.5</v>
      </c>
      <c r="Y35" s="30">
        <v>23.5</v>
      </c>
      <c r="Z35" s="30">
        <v>23.5</v>
      </c>
      <c r="AA35" s="30">
        <v>22.4</v>
      </c>
      <c r="AB35" s="30">
        <v>22.4</v>
      </c>
    </row>
    <row r="36" spans="1:28" ht="18">
      <c r="A36" s="51"/>
      <c r="B36" s="17" t="s">
        <v>31</v>
      </c>
      <c r="C36" s="18"/>
      <c r="D36" s="19" t="s">
        <v>32</v>
      </c>
      <c r="E36" s="30">
        <v>40.32</v>
      </c>
      <c r="F36" s="30">
        <v>39.87</v>
      </c>
      <c r="G36" s="30">
        <v>29.93</v>
      </c>
      <c r="H36" s="30">
        <v>40.66</v>
      </c>
      <c r="I36" s="30">
        <v>29.93</v>
      </c>
      <c r="J36" s="30">
        <v>42.69</v>
      </c>
      <c r="K36" s="30">
        <v>29.93</v>
      </c>
      <c r="L36" s="30">
        <v>29.93</v>
      </c>
      <c r="M36" s="30">
        <v>29.93</v>
      </c>
      <c r="N36" s="30">
        <v>43.24</v>
      </c>
      <c r="O36" s="30">
        <v>38.88</v>
      </c>
      <c r="P36" s="30">
        <v>40.03</v>
      </c>
      <c r="Q36" s="30">
        <v>40.03</v>
      </c>
      <c r="R36" s="30">
        <v>39.79</v>
      </c>
      <c r="S36" s="30">
        <v>40.95</v>
      </c>
      <c r="T36" s="30">
        <v>41.97</v>
      </c>
      <c r="U36" s="30">
        <v>42.69</v>
      </c>
      <c r="V36" s="30">
        <v>29.93</v>
      </c>
      <c r="W36" s="30">
        <v>39.97</v>
      </c>
      <c r="X36" s="30">
        <v>40.37</v>
      </c>
      <c r="Y36" s="30">
        <v>40.03</v>
      </c>
      <c r="Z36" s="30">
        <v>41.65</v>
      </c>
      <c r="AA36" s="30">
        <v>29.93</v>
      </c>
      <c r="AB36" s="30">
        <v>29.93</v>
      </c>
    </row>
    <row r="37" spans="1:28" ht="18">
      <c r="A37" s="51"/>
      <c r="B37" s="17" t="s">
        <v>33</v>
      </c>
      <c r="C37" s="18"/>
      <c r="D37" s="19" t="s">
        <v>32</v>
      </c>
      <c r="E37" s="30">
        <v>34.34</v>
      </c>
      <c r="F37" s="30">
        <v>33.87</v>
      </c>
      <c r="G37" s="30">
        <v>29.93</v>
      </c>
      <c r="H37" s="30">
        <v>34.18</v>
      </c>
      <c r="I37" s="30">
        <v>29.93</v>
      </c>
      <c r="J37" s="30">
        <v>36.74</v>
      </c>
      <c r="K37" s="30">
        <v>29.93</v>
      </c>
      <c r="L37" s="30">
        <v>29.93</v>
      </c>
      <c r="M37" s="30">
        <v>29.93</v>
      </c>
      <c r="N37" s="30">
        <v>37.1</v>
      </c>
      <c r="O37" s="30">
        <v>32.3</v>
      </c>
      <c r="P37" s="30">
        <v>33.8</v>
      </c>
      <c r="Q37" s="30">
        <v>33.8</v>
      </c>
      <c r="R37" s="30">
        <v>33.83</v>
      </c>
      <c r="S37" s="30">
        <v>35.11</v>
      </c>
      <c r="T37" s="30">
        <v>36.16</v>
      </c>
      <c r="U37" s="30">
        <v>36.74</v>
      </c>
      <c r="V37" s="30">
        <v>29.93</v>
      </c>
      <c r="W37" s="30">
        <v>33.47</v>
      </c>
      <c r="X37" s="30">
        <v>34.34</v>
      </c>
      <c r="Y37" s="30">
        <v>33.8</v>
      </c>
      <c r="Z37" s="30">
        <v>35.6</v>
      </c>
      <c r="AA37" s="30">
        <v>29.93</v>
      </c>
      <c r="AB37" s="30">
        <v>29.93</v>
      </c>
    </row>
    <row r="38" spans="1:28" ht="18">
      <c r="A38" s="51"/>
      <c r="B38" s="17" t="s">
        <v>41</v>
      </c>
      <c r="C38" s="18"/>
      <c r="D38" s="19" t="s">
        <v>35</v>
      </c>
      <c r="E38" s="30">
        <v>46.88</v>
      </c>
      <c r="F38" s="30">
        <v>47.53</v>
      </c>
      <c r="G38" s="30">
        <v>20.77</v>
      </c>
      <c r="H38" s="30">
        <v>46.86</v>
      </c>
      <c r="I38" s="30">
        <v>20.77</v>
      </c>
      <c r="J38" s="30">
        <v>46.89</v>
      </c>
      <c r="K38" s="30">
        <v>20.77</v>
      </c>
      <c r="L38" s="30">
        <v>20.77</v>
      </c>
      <c r="M38" s="30">
        <v>20.77</v>
      </c>
      <c r="N38" s="30">
        <v>46.89</v>
      </c>
      <c r="O38" s="30">
        <v>47</v>
      </c>
      <c r="P38" s="30">
        <v>47.53</v>
      </c>
      <c r="Q38" s="30">
        <v>47.53</v>
      </c>
      <c r="R38" s="30">
        <v>47.53</v>
      </c>
      <c r="S38" s="30">
        <v>47.87</v>
      </c>
      <c r="T38" s="30">
        <v>46.52</v>
      </c>
      <c r="U38" s="30">
        <v>46.89</v>
      </c>
      <c r="V38" s="30">
        <v>20.77</v>
      </c>
      <c r="W38" s="30">
        <v>46.84</v>
      </c>
      <c r="X38" s="30">
        <v>46.88</v>
      </c>
      <c r="Y38" s="30">
        <v>47.53</v>
      </c>
      <c r="Z38" s="30">
        <v>47.87</v>
      </c>
      <c r="AA38" s="30">
        <v>20.77</v>
      </c>
      <c r="AB38" s="30">
        <v>20.77</v>
      </c>
    </row>
    <row r="39" spans="1:28" ht="18">
      <c r="A39" s="51"/>
      <c r="B39" s="17" t="s">
        <v>42</v>
      </c>
      <c r="C39" s="18"/>
      <c r="D39" s="19" t="s">
        <v>35</v>
      </c>
      <c r="E39" s="30">
        <v>50.26</v>
      </c>
      <c r="F39" s="30">
        <v>50.95</v>
      </c>
      <c r="G39" s="30">
        <v>22.26</v>
      </c>
      <c r="H39" s="30">
        <v>50.24</v>
      </c>
      <c r="I39" s="30">
        <v>22.26</v>
      </c>
      <c r="J39" s="30">
        <v>50.27</v>
      </c>
      <c r="K39" s="30">
        <v>22.26</v>
      </c>
      <c r="L39" s="30">
        <v>22.26</v>
      </c>
      <c r="M39" s="30">
        <v>22.26</v>
      </c>
      <c r="N39" s="30">
        <v>50.27</v>
      </c>
      <c r="O39" s="30">
        <v>50.38</v>
      </c>
      <c r="P39" s="30">
        <v>50.95</v>
      </c>
      <c r="Q39" s="30">
        <v>50.95</v>
      </c>
      <c r="R39" s="30">
        <v>50.95</v>
      </c>
      <c r="S39" s="30">
        <v>51.32</v>
      </c>
      <c r="T39" s="30">
        <v>49.88</v>
      </c>
      <c r="U39" s="30">
        <v>50.27</v>
      </c>
      <c r="V39" s="30">
        <v>22.26</v>
      </c>
      <c r="W39" s="30">
        <v>50.22</v>
      </c>
      <c r="X39" s="30">
        <v>50.26</v>
      </c>
      <c r="Y39" s="30">
        <v>50.95</v>
      </c>
      <c r="Z39" s="30">
        <v>51.32</v>
      </c>
      <c r="AA39" s="30">
        <v>22.26</v>
      </c>
      <c r="AB39" s="30">
        <v>22.26</v>
      </c>
    </row>
    <row r="40" spans="1:28" ht="18">
      <c r="A40" s="51"/>
      <c r="B40" s="17" t="s">
        <v>43</v>
      </c>
      <c r="C40" s="18"/>
      <c r="D40" s="19" t="s">
        <v>35</v>
      </c>
      <c r="E40" s="30">
        <v>222.62</v>
      </c>
      <c r="F40" s="30">
        <v>222.62</v>
      </c>
      <c r="G40" s="30">
        <v>212.22</v>
      </c>
      <c r="H40" s="30">
        <v>222.62</v>
      </c>
      <c r="I40" s="30">
        <v>212.22</v>
      </c>
      <c r="J40" s="30">
        <v>222.62</v>
      </c>
      <c r="K40" s="30">
        <v>212.22</v>
      </c>
      <c r="L40" s="30">
        <v>212.22</v>
      </c>
      <c r="M40" s="30">
        <v>212.22</v>
      </c>
      <c r="N40" s="30">
        <v>222.62</v>
      </c>
      <c r="O40" s="30">
        <v>222.62</v>
      </c>
      <c r="P40" s="30">
        <v>222.62</v>
      </c>
      <c r="Q40" s="30">
        <v>222.62</v>
      </c>
      <c r="R40" s="30">
        <v>222.62</v>
      </c>
      <c r="S40" s="30">
        <v>222.62</v>
      </c>
      <c r="T40" s="30">
        <v>222.62</v>
      </c>
      <c r="U40" s="30">
        <v>222.62</v>
      </c>
      <c r="V40" s="30">
        <v>212.22</v>
      </c>
      <c r="W40" s="30">
        <v>222.62</v>
      </c>
      <c r="X40" s="30">
        <v>222.62</v>
      </c>
      <c r="Y40" s="30">
        <v>222.62</v>
      </c>
      <c r="Z40" s="30">
        <v>222.62</v>
      </c>
      <c r="AA40" s="30">
        <v>212.22</v>
      </c>
      <c r="AB40" s="30">
        <v>212.22</v>
      </c>
    </row>
    <row r="41" spans="1:28" ht="18">
      <c r="A41" s="51"/>
      <c r="B41" s="17" t="s">
        <v>44</v>
      </c>
      <c r="C41" s="18"/>
      <c r="D41" s="19" t="s">
        <v>35</v>
      </c>
      <c r="E41" s="30">
        <v>223.24</v>
      </c>
      <c r="F41" s="30">
        <v>223.24</v>
      </c>
      <c r="G41" s="30">
        <v>212.81</v>
      </c>
      <c r="H41" s="30">
        <v>223.24</v>
      </c>
      <c r="I41" s="30">
        <v>212.81</v>
      </c>
      <c r="J41" s="30">
        <v>223.24</v>
      </c>
      <c r="K41" s="30">
        <v>212.81</v>
      </c>
      <c r="L41" s="30">
        <v>212.81</v>
      </c>
      <c r="M41" s="30">
        <v>212.81</v>
      </c>
      <c r="N41" s="30">
        <v>223.24</v>
      </c>
      <c r="O41" s="30">
        <v>223.24</v>
      </c>
      <c r="P41" s="30">
        <v>223.24</v>
      </c>
      <c r="Q41" s="30">
        <v>223.24</v>
      </c>
      <c r="R41" s="30">
        <v>223.24</v>
      </c>
      <c r="S41" s="30">
        <v>223.24</v>
      </c>
      <c r="T41" s="30">
        <v>223.24</v>
      </c>
      <c r="U41" s="30">
        <v>223.24</v>
      </c>
      <c r="V41" s="30">
        <v>212.81</v>
      </c>
      <c r="W41" s="30">
        <v>223.24</v>
      </c>
      <c r="X41" s="30">
        <v>223.24</v>
      </c>
      <c r="Y41" s="30">
        <v>223.24</v>
      </c>
      <c r="Z41" s="30">
        <v>223.24</v>
      </c>
      <c r="AA41" s="30">
        <v>212.81</v>
      </c>
      <c r="AB41" s="30">
        <v>212.81</v>
      </c>
    </row>
    <row r="42" spans="1:28" ht="18">
      <c r="A42" s="52"/>
      <c r="B42" s="20" t="s">
        <v>38</v>
      </c>
      <c r="C42" s="21"/>
      <c r="D42" s="22" t="s">
        <v>39</v>
      </c>
      <c r="E42" s="30">
        <v>5.02</v>
      </c>
      <c r="F42" s="30">
        <v>5.02</v>
      </c>
      <c r="G42" s="30">
        <v>4.79</v>
      </c>
      <c r="H42" s="30">
        <v>5.02</v>
      </c>
      <c r="I42" s="30">
        <v>4.79</v>
      </c>
      <c r="J42" s="30">
        <v>5.02</v>
      </c>
      <c r="K42" s="30">
        <v>4.79</v>
      </c>
      <c r="L42" s="30">
        <v>4.79</v>
      </c>
      <c r="M42" s="30">
        <v>4.79</v>
      </c>
      <c r="N42" s="30">
        <v>5.02</v>
      </c>
      <c r="O42" s="30">
        <v>5.02</v>
      </c>
      <c r="P42" s="30">
        <v>5.02</v>
      </c>
      <c r="Q42" s="30">
        <v>5.02</v>
      </c>
      <c r="R42" s="30">
        <v>5.02</v>
      </c>
      <c r="S42" s="30">
        <v>5.02</v>
      </c>
      <c r="T42" s="30">
        <v>5.02</v>
      </c>
      <c r="U42" s="30">
        <v>5.02</v>
      </c>
      <c r="V42" s="30">
        <v>4.79</v>
      </c>
      <c r="W42" s="30">
        <v>5.02</v>
      </c>
      <c r="X42" s="30">
        <v>5.02</v>
      </c>
      <c r="Y42" s="30">
        <v>5.02</v>
      </c>
      <c r="Z42" s="30">
        <v>5.02</v>
      </c>
      <c r="AA42" s="30">
        <v>4.79</v>
      </c>
      <c r="AB42" s="30">
        <v>4.79</v>
      </c>
    </row>
    <row r="43" spans="1:28" ht="18">
      <c r="A43" s="48" t="s">
        <v>49</v>
      </c>
      <c r="B43" s="14" t="s">
        <v>29</v>
      </c>
      <c r="C43" s="15"/>
      <c r="D43" s="16" t="s">
        <v>30</v>
      </c>
      <c r="E43" s="32">
        <v>23.5</v>
      </c>
      <c r="F43" s="32">
        <v>23.5</v>
      </c>
      <c r="G43" s="32">
        <v>22.4</v>
      </c>
      <c r="H43" s="32">
        <v>23.5</v>
      </c>
      <c r="I43" s="32">
        <v>22.4</v>
      </c>
      <c r="J43" s="32">
        <v>23.5</v>
      </c>
      <c r="K43" s="32">
        <v>22.4</v>
      </c>
      <c r="L43" s="32">
        <v>22.4</v>
      </c>
      <c r="M43" s="32">
        <v>22.4</v>
      </c>
      <c r="N43" s="32">
        <v>23.5</v>
      </c>
      <c r="O43" s="32">
        <v>23.5</v>
      </c>
      <c r="P43" s="32">
        <v>23.5</v>
      </c>
      <c r="Q43" s="32">
        <v>23.5</v>
      </c>
      <c r="R43" s="32">
        <v>23.5</v>
      </c>
      <c r="S43" s="32">
        <v>23.5</v>
      </c>
      <c r="T43" s="32">
        <v>23.5</v>
      </c>
      <c r="U43" s="32">
        <v>23.5</v>
      </c>
      <c r="V43" s="32">
        <v>22.4</v>
      </c>
      <c r="W43" s="32">
        <v>23.5</v>
      </c>
      <c r="X43" s="32">
        <v>23.5</v>
      </c>
      <c r="Y43" s="32">
        <v>23.5</v>
      </c>
      <c r="Z43" s="32">
        <v>23.5</v>
      </c>
      <c r="AA43" s="32">
        <v>22.4</v>
      </c>
      <c r="AB43" s="32">
        <v>22.4</v>
      </c>
    </row>
    <row r="44" spans="1:28" ht="18">
      <c r="A44" s="51"/>
      <c r="B44" s="17" t="s">
        <v>46</v>
      </c>
      <c r="C44" s="18"/>
      <c r="D44" s="19" t="s">
        <v>32</v>
      </c>
      <c r="E44" s="30">
        <v>36.46</v>
      </c>
      <c r="F44" s="30">
        <v>35.99</v>
      </c>
      <c r="G44" s="30">
        <v>29.93</v>
      </c>
      <c r="H44" s="30">
        <v>36.47</v>
      </c>
      <c r="I44" s="30">
        <v>29.93</v>
      </c>
      <c r="J44" s="30">
        <v>38.84</v>
      </c>
      <c r="K44" s="30">
        <v>29.93</v>
      </c>
      <c r="L44" s="30">
        <v>29.93</v>
      </c>
      <c r="M44" s="30">
        <v>29.93</v>
      </c>
      <c r="N44" s="30">
        <v>39.27</v>
      </c>
      <c r="O44" s="30">
        <v>34.63</v>
      </c>
      <c r="P44" s="30">
        <v>36</v>
      </c>
      <c r="Q44" s="30">
        <v>36</v>
      </c>
      <c r="R44" s="30">
        <v>35.94</v>
      </c>
      <c r="S44" s="30">
        <v>37.18</v>
      </c>
      <c r="T44" s="30">
        <v>38.22</v>
      </c>
      <c r="U44" s="30">
        <v>38.84</v>
      </c>
      <c r="V44" s="30">
        <v>29.93</v>
      </c>
      <c r="W44" s="30">
        <v>35.77</v>
      </c>
      <c r="X44" s="30">
        <v>36.47</v>
      </c>
      <c r="Y44" s="30">
        <v>36</v>
      </c>
      <c r="Z44" s="30">
        <v>37.74</v>
      </c>
      <c r="AA44" s="30">
        <v>29.93</v>
      </c>
      <c r="AB44" s="30">
        <v>29.93</v>
      </c>
    </row>
    <row r="45" spans="1:28" ht="18">
      <c r="A45" s="51"/>
      <c r="B45" s="17" t="s">
        <v>41</v>
      </c>
      <c r="C45" s="18"/>
      <c r="D45" s="19" t="s">
        <v>35</v>
      </c>
      <c r="E45" s="30">
        <v>46.88</v>
      </c>
      <c r="F45" s="30">
        <v>47.53</v>
      </c>
      <c r="G45" s="30">
        <v>20.77</v>
      </c>
      <c r="H45" s="30">
        <v>46.86</v>
      </c>
      <c r="I45" s="30">
        <v>20.77</v>
      </c>
      <c r="J45" s="30">
        <v>46.89</v>
      </c>
      <c r="K45" s="30">
        <v>20.77</v>
      </c>
      <c r="L45" s="30">
        <v>20.77</v>
      </c>
      <c r="M45" s="30">
        <v>20.77</v>
      </c>
      <c r="N45" s="30">
        <v>46.89</v>
      </c>
      <c r="O45" s="30">
        <v>47</v>
      </c>
      <c r="P45" s="30">
        <v>47.53</v>
      </c>
      <c r="Q45" s="30">
        <v>47.53</v>
      </c>
      <c r="R45" s="30">
        <v>47.53</v>
      </c>
      <c r="S45" s="30">
        <v>47.87</v>
      </c>
      <c r="T45" s="30">
        <v>46.52</v>
      </c>
      <c r="U45" s="30">
        <v>46.89</v>
      </c>
      <c r="V45" s="30">
        <v>20.77</v>
      </c>
      <c r="W45" s="30">
        <v>46.84</v>
      </c>
      <c r="X45" s="30">
        <v>46.88</v>
      </c>
      <c r="Y45" s="30">
        <v>47.53</v>
      </c>
      <c r="Z45" s="30">
        <v>47.87</v>
      </c>
      <c r="AA45" s="30">
        <v>20.77</v>
      </c>
      <c r="AB45" s="30">
        <v>20.77</v>
      </c>
    </row>
    <row r="46" spans="1:28" ht="18">
      <c r="A46" s="51"/>
      <c r="B46" s="17" t="s">
        <v>42</v>
      </c>
      <c r="C46" s="18"/>
      <c r="D46" s="19" t="s">
        <v>35</v>
      </c>
      <c r="E46" s="30">
        <v>50.26</v>
      </c>
      <c r="F46" s="30">
        <v>50.95</v>
      </c>
      <c r="G46" s="30">
        <v>22.26</v>
      </c>
      <c r="H46" s="30">
        <v>50.24</v>
      </c>
      <c r="I46" s="30">
        <v>22.26</v>
      </c>
      <c r="J46" s="30">
        <v>50.27</v>
      </c>
      <c r="K46" s="30">
        <v>22.26</v>
      </c>
      <c r="L46" s="30">
        <v>22.26</v>
      </c>
      <c r="M46" s="30">
        <v>22.26</v>
      </c>
      <c r="N46" s="30">
        <v>50.27</v>
      </c>
      <c r="O46" s="30">
        <v>50.38</v>
      </c>
      <c r="P46" s="30">
        <v>50.95</v>
      </c>
      <c r="Q46" s="30">
        <v>50.95</v>
      </c>
      <c r="R46" s="30">
        <v>50.95</v>
      </c>
      <c r="S46" s="30">
        <v>51.32</v>
      </c>
      <c r="T46" s="30">
        <v>49.88</v>
      </c>
      <c r="U46" s="30">
        <v>50.27</v>
      </c>
      <c r="V46" s="30">
        <v>22.26</v>
      </c>
      <c r="W46" s="30">
        <v>50.22</v>
      </c>
      <c r="X46" s="30">
        <v>50.26</v>
      </c>
      <c r="Y46" s="30">
        <v>50.95</v>
      </c>
      <c r="Z46" s="30">
        <v>51.32</v>
      </c>
      <c r="AA46" s="30">
        <v>22.26</v>
      </c>
      <c r="AB46" s="30">
        <v>22.26</v>
      </c>
    </row>
    <row r="47" spans="1:28" ht="18">
      <c r="A47" s="51"/>
      <c r="B47" s="17" t="s">
        <v>43</v>
      </c>
      <c r="C47" s="18"/>
      <c r="D47" s="19" t="s">
        <v>35</v>
      </c>
      <c r="E47" s="30">
        <v>222.62</v>
      </c>
      <c r="F47" s="30">
        <v>222.62</v>
      </c>
      <c r="G47" s="30">
        <v>212.22</v>
      </c>
      <c r="H47" s="30">
        <v>222.62</v>
      </c>
      <c r="I47" s="30">
        <v>212.22</v>
      </c>
      <c r="J47" s="30">
        <v>222.62</v>
      </c>
      <c r="K47" s="30">
        <v>212.22</v>
      </c>
      <c r="L47" s="30">
        <v>212.22</v>
      </c>
      <c r="M47" s="30">
        <v>212.22</v>
      </c>
      <c r="N47" s="30">
        <v>222.62</v>
      </c>
      <c r="O47" s="30">
        <v>222.62</v>
      </c>
      <c r="P47" s="30">
        <v>222.62</v>
      </c>
      <c r="Q47" s="30">
        <v>222.62</v>
      </c>
      <c r="R47" s="30">
        <v>222.62</v>
      </c>
      <c r="S47" s="30">
        <v>222.62</v>
      </c>
      <c r="T47" s="30">
        <v>222.62</v>
      </c>
      <c r="U47" s="30">
        <v>222.62</v>
      </c>
      <c r="V47" s="30">
        <v>212.22</v>
      </c>
      <c r="W47" s="30">
        <v>222.62</v>
      </c>
      <c r="X47" s="30">
        <v>222.62</v>
      </c>
      <c r="Y47" s="30">
        <v>222.62</v>
      </c>
      <c r="Z47" s="30">
        <v>222.62</v>
      </c>
      <c r="AA47" s="30">
        <v>212.22</v>
      </c>
      <c r="AB47" s="30">
        <v>212.22</v>
      </c>
    </row>
    <row r="48" spans="1:28" ht="18">
      <c r="A48" s="51"/>
      <c r="B48" s="17" t="s">
        <v>44</v>
      </c>
      <c r="C48" s="18"/>
      <c r="D48" s="19" t="s">
        <v>35</v>
      </c>
      <c r="E48" s="30">
        <v>223.24</v>
      </c>
      <c r="F48" s="30">
        <v>223.24</v>
      </c>
      <c r="G48" s="30">
        <v>212.81</v>
      </c>
      <c r="H48" s="30">
        <v>223.24</v>
      </c>
      <c r="I48" s="30">
        <v>212.81</v>
      </c>
      <c r="J48" s="30">
        <v>223.24</v>
      </c>
      <c r="K48" s="30">
        <v>212.81</v>
      </c>
      <c r="L48" s="30">
        <v>212.81</v>
      </c>
      <c r="M48" s="30">
        <v>212.81</v>
      </c>
      <c r="N48" s="30">
        <v>223.24</v>
      </c>
      <c r="O48" s="30">
        <v>223.24</v>
      </c>
      <c r="P48" s="30">
        <v>223.24</v>
      </c>
      <c r="Q48" s="30">
        <v>223.24</v>
      </c>
      <c r="R48" s="30">
        <v>223.24</v>
      </c>
      <c r="S48" s="30">
        <v>223.24</v>
      </c>
      <c r="T48" s="30">
        <v>223.24</v>
      </c>
      <c r="U48" s="30">
        <v>223.24</v>
      </c>
      <c r="V48" s="30">
        <v>212.81</v>
      </c>
      <c r="W48" s="30">
        <v>223.24</v>
      </c>
      <c r="X48" s="30">
        <v>223.24</v>
      </c>
      <c r="Y48" s="30">
        <v>223.24</v>
      </c>
      <c r="Z48" s="30">
        <v>223.24</v>
      </c>
      <c r="AA48" s="30">
        <v>212.81</v>
      </c>
      <c r="AB48" s="30">
        <v>212.81</v>
      </c>
    </row>
    <row r="49" spans="1:28" ht="18">
      <c r="A49" s="52"/>
      <c r="B49" s="20" t="s">
        <v>38</v>
      </c>
      <c r="C49" s="21"/>
      <c r="D49" s="22" t="s">
        <v>39</v>
      </c>
      <c r="E49" s="31">
        <v>5.02</v>
      </c>
      <c r="F49" s="31">
        <v>5.02</v>
      </c>
      <c r="G49" s="31">
        <v>4.79</v>
      </c>
      <c r="H49" s="31">
        <v>5.02</v>
      </c>
      <c r="I49" s="31">
        <v>4.79</v>
      </c>
      <c r="J49" s="31">
        <v>5.02</v>
      </c>
      <c r="K49" s="31">
        <v>4.79</v>
      </c>
      <c r="L49" s="31">
        <v>4.79</v>
      </c>
      <c r="M49" s="31">
        <v>4.79</v>
      </c>
      <c r="N49" s="31">
        <v>5.02</v>
      </c>
      <c r="O49" s="31">
        <v>5.02</v>
      </c>
      <c r="P49" s="31">
        <v>5.02</v>
      </c>
      <c r="Q49" s="31">
        <v>5.02</v>
      </c>
      <c r="R49" s="31">
        <v>5.02</v>
      </c>
      <c r="S49" s="31">
        <v>5.02</v>
      </c>
      <c r="T49" s="31">
        <v>5.02</v>
      </c>
      <c r="U49" s="31">
        <v>5.02</v>
      </c>
      <c r="V49" s="31">
        <v>4.79</v>
      </c>
      <c r="W49" s="31">
        <v>5.02</v>
      </c>
      <c r="X49" s="31">
        <v>5.02</v>
      </c>
      <c r="Y49" s="31">
        <v>5.02</v>
      </c>
      <c r="Z49" s="31">
        <v>5.02</v>
      </c>
      <c r="AA49" s="31">
        <v>4.79</v>
      </c>
      <c r="AB49" s="31">
        <v>4.79</v>
      </c>
    </row>
    <row r="50" spans="1:28" ht="18">
      <c r="A50" s="48" t="s">
        <v>50</v>
      </c>
      <c r="B50" s="14" t="s">
        <v>29</v>
      </c>
      <c r="C50" s="15"/>
      <c r="D50" s="16" t="s">
        <v>30</v>
      </c>
      <c r="E50" s="30">
        <v>23.5</v>
      </c>
      <c r="F50" s="30">
        <v>23.5</v>
      </c>
      <c r="G50" s="30">
        <v>22.4</v>
      </c>
      <c r="H50" s="30">
        <v>23.5</v>
      </c>
      <c r="I50" s="30">
        <v>22.4</v>
      </c>
      <c r="J50" s="30">
        <v>23.5</v>
      </c>
      <c r="K50" s="30">
        <v>22.4</v>
      </c>
      <c r="L50" s="30">
        <v>22.4</v>
      </c>
      <c r="M50" s="30">
        <v>22.4</v>
      </c>
      <c r="N50" s="30">
        <v>23.5</v>
      </c>
      <c r="O50" s="30">
        <v>23.5</v>
      </c>
      <c r="P50" s="30">
        <v>23.5</v>
      </c>
      <c r="Q50" s="30">
        <v>23.5</v>
      </c>
      <c r="R50" s="30">
        <v>23.5</v>
      </c>
      <c r="S50" s="30">
        <v>23.5</v>
      </c>
      <c r="T50" s="30">
        <v>23.5</v>
      </c>
      <c r="U50" s="30">
        <v>23.5</v>
      </c>
      <c r="V50" s="30">
        <v>22.4</v>
      </c>
      <c r="W50" s="30">
        <v>23.5</v>
      </c>
      <c r="X50" s="30">
        <v>23.5</v>
      </c>
      <c r="Y50" s="30">
        <v>23.5</v>
      </c>
      <c r="Z50" s="30">
        <v>23.5</v>
      </c>
      <c r="AA50" s="30">
        <v>22.4</v>
      </c>
      <c r="AB50" s="30">
        <v>22.4</v>
      </c>
    </row>
    <row r="51" spans="1:28" ht="18">
      <c r="A51" s="49"/>
      <c r="B51" s="17" t="s">
        <v>51</v>
      </c>
      <c r="C51" s="18"/>
      <c r="D51" s="19" t="s">
        <v>32</v>
      </c>
      <c r="E51" s="30">
        <v>436.78</v>
      </c>
      <c r="F51" s="30">
        <v>437.47</v>
      </c>
      <c r="G51" s="30">
        <v>365.76</v>
      </c>
      <c r="H51" s="30">
        <v>437.08</v>
      </c>
      <c r="I51" s="30">
        <v>365.76</v>
      </c>
      <c r="J51" s="30">
        <v>439.16</v>
      </c>
      <c r="K51" s="30">
        <v>365.76</v>
      </c>
      <c r="L51" s="30">
        <v>365.76</v>
      </c>
      <c r="M51" s="30">
        <v>365.76</v>
      </c>
      <c r="N51" s="30">
        <v>439.71</v>
      </c>
      <c r="O51" s="30">
        <v>435.54</v>
      </c>
      <c r="P51" s="30">
        <v>437.63</v>
      </c>
      <c r="Q51" s="30">
        <v>437.63</v>
      </c>
      <c r="R51" s="30">
        <v>437.39</v>
      </c>
      <c r="S51" s="30">
        <v>439.15</v>
      </c>
      <c r="T51" s="30">
        <v>437.8</v>
      </c>
      <c r="U51" s="30">
        <v>439.16</v>
      </c>
      <c r="V51" s="30">
        <v>365.76</v>
      </c>
      <c r="W51" s="30">
        <v>436.35</v>
      </c>
      <c r="X51" s="30">
        <v>436.81</v>
      </c>
      <c r="Y51" s="30">
        <v>437.63</v>
      </c>
      <c r="Z51" s="30">
        <v>439.85</v>
      </c>
      <c r="AA51" s="30">
        <v>365.76</v>
      </c>
      <c r="AB51" s="30">
        <v>365.76</v>
      </c>
    </row>
    <row r="52" spans="1:28" ht="18">
      <c r="A52" s="49"/>
      <c r="B52" s="17" t="s">
        <v>52</v>
      </c>
      <c r="C52" s="18"/>
      <c r="D52" s="19" t="s">
        <v>32</v>
      </c>
      <c r="E52" s="30">
        <v>524.37</v>
      </c>
      <c r="F52" s="30">
        <v>525.32</v>
      </c>
      <c r="G52" s="30">
        <v>439.95</v>
      </c>
      <c r="H52" s="30">
        <v>524.67</v>
      </c>
      <c r="I52" s="30">
        <v>439.95</v>
      </c>
      <c r="J52" s="30">
        <v>526.76</v>
      </c>
      <c r="K52" s="30">
        <v>439.95</v>
      </c>
      <c r="L52" s="30">
        <v>439.95</v>
      </c>
      <c r="M52" s="30">
        <v>439.95</v>
      </c>
      <c r="N52" s="30">
        <v>527.3</v>
      </c>
      <c r="O52" s="30">
        <v>523.18</v>
      </c>
      <c r="P52" s="30">
        <v>525.48</v>
      </c>
      <c r="Q52" s="30">
        <v>525.48</v>
      </c>
      <c r="R52" s="30">
        <v>525.23</v>
      </c>
      <c r="S52" s="30">
        <v>527.12</v>
      </c>
      <c r="T52" s="30">
        <v>525.26</v>
      </c>
      <c r="U52" s="30">
        <v>526.76</v>
      </c>
      <c r="V52" s="30">
        <v>439.95</v>
      </c>
      <c r="W52" s="30">
        <v>523.92</v>
      </c>
      <c r="X52" s="30">
        <v>524.41</v>
      </c>
      <c r="Y52" s="30">
        <v>525.48</v>
      </c>
      <c r="Z52" s="30">
        <v>527.81</v>
      </c>
      <c r="AA52" s="30">
        <v>439.95</v>
      </c>
      <c r="AB52" s="30">
        <v>439.95</v>
      </c>
    </row>
    <row r="53" spans="1:28" ht="18">
      <c r="A53" s="49"/>
      <c r="B53" s="17" t="s">
        <v>33</v>
      </c>
      <c r="C53" s="18"/>
      <c r="D53" s="19" t="s">
        <v>32</v>
      </c>
      <c r="E53" s="30">
        <v>34.34</v>
      </c>
      <c r="F53" s="30">
        <v>33.87</v>
      </c>
      <c r="G53" s="30">
        <v>29.93</v>
      </c>
      <c r="H53" s="30">
        <v>34.18</v>
      </c>
      <c r="I53" s="30">
        <v>29.93</v>
      </c>
      <c r="J53" s="30">
        <v>36.74</v>
      </c>
      <c r="K53" s="30">
        <v>29.93</v>
      </c>
      <c r="L53" s="30">
        <v>29.93</v>
      </c>
      <c r="M53" s="30">
        <v>29.93</v>
      </c>
      <c r="N53" s="30">
        <v>37.1</v>
      </c>
      <c r="O53" s="30">
        <v>32.3</v>
      </c>
      <c r="P53" s="30">
        <v>33.8</v>
      </c>
      <c r="Q53" s="30">
        <v>33.8</v>
      </c>
      <c r="R53" s="30">
        <v>33.83</v>
      </c>
      <c r="S53" s="30">
        <v>35.11</v>
      </c>
      <c r="T53" s="30">
        <v>36.16</v>
      </c>
      <c r="U53" s="30">
        <v>36.74</v>
      </c>
      <c r="V53" s="30">
        <v>29.93</v>
      </c>
      <c r="W53" s="30">
        <v>33.47</v>
      </c>
      <c r="X53" s="30">
        <v>34.34</v>
      </c>
      <c r="Y53" s="30">
        <v>33.8</v>
      </c>
      <c r="Z53" s="30">
        <v>35.6</v>
      </c>
      <c r="AA53" s="30">
        <v>29.93</v>
      </c>
      <c r="AB53" s="30">
        <v>29.93</v>
      </c>
    </row>
    <row r="54" spans="1:28" ht="18">
      <c r="A54" s="50"/>
      <c r="B54" s="20" t="s">
        <v>53</v>
      </c>
      <c r="C54" s="21"/>
      <c r="D54" s="22" t="s">
        <v>35</v>
      </c>
      <c r="E54" s="30">
        <v>158.22</v>
      </c>
      <c r="F54" s="30">
        <v>158.22</v>
      </c>
      <c r="G54" s="30">
        <v>150.83</v>
      </c>
      <c r="H54" s="30">
        <v>158.22</v>
      </c>
      <c r="I54" s="30">
        <v>150.83</v>
      </c>
      <c r="J54" s="30">
        <v>158.22</v>
      </c>
      <c r="K54" s="30">
        <v>150.83</v>
      </c>
      <c r="L54" s="30">
        <v>150.83</v>
      </c>
      <c r="M54" s="30">
        <v>150.83</v>
      </c>
      <c r="N54" s="30">
        <v>158.22</v>
      </c>
      <c r="O54" s="30">
        <v>158.22</v>
      </c>
      <c r="P54" s="30">
        <v>158.22</v>
      </c>
      <c r="Q54" s="30">
        <v>158.22</v>
      </c>
      <c r="R54" s="30">
        <v>158.22</v>
      </c>
      <c r="S54" s="30">
        <v>158.22</v>
      </c>
      <c r="T54" s="30">
        <v>158.22</v>
      </c>
      <c r="U54" s="30">
        <v>158.22</v>
      </c>
      <c r="V54" s="30">
        <v>150.83</v>
      </c>
      <c r="W54" s="30">
        <v>158.22</v>
      </c>
      <c r="X54" s="30">
        <v>158.22</v>
      </c>
      <c r="Y54" s="30">
        <v>158.22</v>
      </c>
      <c r="Z54" s="30">
        <v>158.22</v>
      </c>
      <c r="AA54" s="30">
        <v>150.83</v>
      </c>
      <c r="AB54" s="30">
        <v>150.83</v>
      </c>
    </row>
    <row r="55" spans="1:28" ht="18">
      <c r="A55" s="53" t="s">
        <v>54</v>
      </c>
      <c r="B55" s="23" t="s">
        <v>55</v>
      </c>
      <c r="C55" s="18"/>
      <c r="D55" s="19" t="s">
        <v>30</v>
      </c>
      <c r="E55" s="32">
        <v>4.09</v>
      </c>
      <c r="F55" s="32">
        <v>4.09</v>
      </c>
      <c r="G55" s="32">
        <v>4.09</v>
      </c>
      <c r="H55" s="32">
        <v>4.09</v>
      </c>
      <c r="I55" s="32">
        <v>4.09</v>
      </c>
      <c r="J55" s="32">
        <v>4.09</v>
      </c>
      <c r="K55" s="32">
        <v>4.09</v>
      </c>
      <c r="L55" s="32">
        <v>4.09</v>
      </c>
      <c r="M55" s="32">
        <v>4.09</v>
      </c>
      <c r="N55" s="32">
        <v>4.09</v>
      </c>
      <c r="O55" s="32">
        <v>4.09</v>
      </c>
      <c r="P55" s="32">
        <v>4.09</v>
      </c>
      <c r="Q55" s="32">
        <v>4.09</v>
      </c>
      <c r="R55" s="32">
        <v>4.09</v>
      </c>
      <c r="S55" s="32">
        <v>4.09</v>
      </c>
      <c r="T55" s="32">
        <v>4.09</v>
      </c>
      <c r="U55" s="32">
        <v>4.09</v>
      </c>
      <c r="V55" s="32">
        <v>4.09</v>
      </c>
      <c r="W55" s="32">
        <v>4.09</v>
      </c>
      <c r="X55" s="32">
        <v>4.09</v>
      </c>
      <c r="Y55" s="32">
        <v>4.09</v>
      </c>
      <c r="Z55" s="32">
        <v>4.09</v>
      </c>
      <c r="AA55" s="32">
        <v>4.09</v>
      </c>
      <c r="AB55" s="32">
        <v>4.09</v>
      </c>
    </row>
    <row r="56" spans="1:28" ht="18">
      <c r="A56" s="56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7"/>
      <c r="B57" s="24" t="s">
        <v>57</v>
      </c>
      <c r="C57" s="21"/>
      <c r="D57" s="22" t="s">
        <v>32</v>
      </c>
      <c r="E57" s="31">
        <v>33.38</v>
      </c>
      <c r="F57" s="31">
        <v>33.38</v>
      </c>
      <c r="G57" s="31">
        <v>18.78</v>
      </c>
      <c r="H57" s="31">
        <v>33.38</v>
      </c>
      <c r="I57" s="31">
        <v>18.78</v>
      </c>
      <c r="J57" s="31">
        <v>33.38</v>
      </c>
      <c r="K57" s="31">
        <v>18.78</v>
      </c>
      <c r="L57" s="31">
        <v>18.78</v>
      </c>
      <c r="M57" s="31">
        <v>18.78</v>
      </c>
      <c r="N57" s="31">
        <v>33.38</v>
      </c>
      <c r="O57" s="31">
        <v>33.38</v>
      </c>
      <c r="P57" s="31">
        <v>33.38</v>
      </c>
      <c r="Q57" s="31">
        <v>33.38</v>
      </c>
      <c r="R57" s="31">
        <v>33.38</v>
      </c>
      <c r="S57" s="31">
        <v>33.38</v>
      </c>
      <c r="T57" s="31">
        <v>33.38</v>
      </c>
      <c r="U57" s="31">
        <v>33.38</v>
      </c>
      <c r="V57" s="31">
        <v>18.78</v>
      </c>
      <c r="W57" s="31">
        <v>33.38</v>
      </c>
      <c r="X57" s="31">
        <v>33.38</v>
      </c>
      <c r="Y57" s="31">
        <v>33.38</v>
      </c>
      <c r="Z57" s="31">
        <v>33.38</v>
      </c>
      <c r="AA57" s="31">
        <v>18.78</v>
      </c>
      <c r="AB57" s="31">
        <v>18.78</v>
      </c>
    </row>
    <row r="58" spans="1:28" ht="18">
      <c r="A58" s="53" t="s">
        <v>58</v>
      </c>
      <c r="B58" s="23" t="s">
        <v>55</v>
      </c>
      <c r="C58" s="18"/>
      <c r="D58" s="19" t="s">
        <v>30</v>
      </c>
      <c r="E58" s="30">
        <v>4.09</v>
      </c>
      <c r="F58" s="30">
        <v>4.09</v>
      </c>
      <c r="G58" s="30">
        <v>4.09</v>
      </c>
      <c r="H58" s="30">
        <v>4.09</v>
      </c>
      <c r="I58" s="30">
        <v>4.09</v>
      </c>
      <c r="J58" s="30">
        <v>4.09</v>
      </c>
      <c r="K58" s="30">
        <v>4.09</v>
      </c>
      <c r="L58" s="30">
        <v>4.09</v>
      </c>
      <c r="M58" s="30">
        <v>4.09</v>
      </c>
      <c r="N58" s="30">
        <v>4.09</v>
      </c>
      <c r="O58" s="30">
        <v>4.09</v>
      </c>
      <c r="P58" s="30">
        <v>4.09</v>
      </c>
      <c r="Q58" s="30">
        <v>4.09</v>
      </c>
      <c r="R58" s="30">
        <v>4.09</v>
      </c>
      <c r="S58" s="30">
        <v>4.09</v>
      </c>
      <c r="T58" s="30">
        <v>4.09</v>
      </c>
      <c r="U58" s="30">
        <v>4.09</v>
      </c>
      <c r="V58" s="30">
        <v>4.09</v>
      </c>
      <c r="W58" s="30">
        <v>4.09</v>
      </c>
      <c r="X58" s="30">
        <v>4.09</v>
      </c>
      <c r="Y58" s="30">
        <v>4.09</v>
      </c>
      <c r="Z58" s="30">
        <v>4.09</v>
      </c>
      <c r="AA58" s="30">
        <v>4.09</v>
      </c>
      <c r="AB58" s="30">
        <v>4.09</v>
      </c>
    </row>
    <row r="59" spans="1:28" ht="18">
      <c r="A59" s="56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6"/>
      <c r="B60" s="23" t="s">
        <v>59</v>
      </c>
      <c r="C60" s="18"/>
      <c r="D60" s="19" t="s">
        <v>30</v>
      </c>
      <c r="E60" s="30">
        <v>10.02</v>
      </c>
      <c r="F60" s="30">
        <v>10.02</v>
      </c>
      <c r="G60" s="30">
        <v>5.63</v>
      </c>
      <c r="H60" s="30">
        <v>10.02</v>
      </c>
      <c r="I60" s="30">
        <v>5.63</v>
      </c>
      <c r="J60" s="30">
        <v>10.02</v>
      </c>
      <c r="K60" s="30">
        <v>5.63</v>
      </c>
      <c r="L60" s="30">
        <v>5.63</v>
      </c>
      <c r="M60" s="30">
        <v>5.63</v>
      </c>
      <c r="N60" s="30">
        <v>10.02</v>
      </c>
      <c r="O60" s="30">
        <v>10.02</v>
      </c>
      <c r="P60" s="30">
        <v>10.02</v>
      </c>
      <c r="Q60" s="30">
        <v>10.02</v>
      </c>
      <c r="R60" s="30">
        <v>10.02</v>
      </c>
      <c r="S60" s="30">
        <v>10.02</v>
      </c>
      <c r="T60" s="30">
        <v>10.02</v>
      </c>
      <c r="U60" s="30">
        <v>10.02</v>
      </c>
      <c r="V60" s="30">
        <v>5.63</v>
      </c>
      <c r="W60" s="30">
        <v>10.02</v>
      </c>
      <c r="X60" s="30">
        <v>10.02</v>
      </c>
      <c r="Y60" s="30">
        <v>10.02</v>
      </c>
      <c r="Z60" s="30">
        <v>10.02</v>
      </c>
      <c r="AA60" s="30">
        <v>5.63</v>
      </c>
      <c r="AB60" s="30">
        <v>5.63</v>
      </c>
    </row>
    <row r="61" spans="1:28" ht="18">
      <c r="A61" s="57"/>
      <c r="B61" s="24" t="s">
        <v>60</v>
      </c>
      <c r="C61" s="21"/>
      <c r="D61" s="22" t="s">
        <v>32</v>
      </c>
      <c r="E61" s="30">
        <v>83.46</v>
      </c>
      <c r="F61" s="30">
        <v>83.46</v>
      </c>
      <c r="G61" s="30">
        <v>83.46</v>
      </c>
      <c r="H61" s="30">
        <v>83.46</v>
      </c>
      <c r="I61" s="30">
        <v>83.46</v>
      </c>
      <c r="J61" s="30">
        <v>83.46</v>
      </c>
      <c r="K61" s="30">
        <v>83.46</v>
      </c>
      <c r="L61" s="30">
        <v>83.46</v>
      </c>
      <c r="M61" s="30">
        <v>83.46</v>
      </c>
      <c r="N61" s="30">
        <v>83.46</v>
      </c>
      <c r="O61" s="30">
        <v>83.46</v>
      </c>
      <c r="P61" s="30">
        <v>83.46</v>
      </c>
      <c r="Q61" s="30">
        <v>83.46</v>
      </c>
      <c r="R61" s="30">
        <v>83.46</v>
      </c>
      <c r="S61" s="30">
        <v>83.46</v>
      </c>
      <c r="T61" s="30">
        <v>83.46</v>
      </c>
      <c r="U61" s="30">
        <v>83.46</v>
      </c>
      <c r="V61" s="30">
        <v>83.46</v>
      </c>
      <c r="W61" s="30">
        <v>83.46</v>
      </c>
      <c r="X61" s="30">
        <v>83.46</v>
      </c>
      <c r="Y61" s="30">
        <v>83.46</v>
      </c>
      <c r="Z61" s="30">
        <v>83.46</v>
      </c>
      <c r="AA61" s="30">
        <v>83.46</v>
      </c>
      <c r="AB61" s="30">
        <v>83.46</v>
      </c>
    </row>
    <row r="62" spans="1:28" ht="18">
      <c r="A62" s="53" t="s">
        <v>113</v>
      </c>
      <c r="B62" s="25" t="s">
        <v>55</v>
      </c>
      <c r="C62" s="15"/>
      <c r="D62" s="16" t="s">
        <v>30</v>
      </c>
      <c r="E62" s="32">
        <v>4.29</v>
      </c>
      <c r="F62" s="32">
        <v>4.29</v>
      </c>
      <c r="G62" s="32">
        <v>4.09</v>
      </c>
      <c r="H62" s="32">
        <v>4.29</v>
      </c>
      <c r="I62" s="32">
        <v>4.09</v>
      </c>
      <c r="J62" s="32">
        <v>4.29</v>
      </c>
      <c r="K62" s="32">
        <v>4.09</v>
      </c>
      <c r="L62" s="32">
        <v>4.09</v>
      </c>
      <c r="M62" s="32">
        <v>4.09</v>
      </c>
      <c r="N62" s="32">
        <v>4.29</v>
      </c>
      <c r="O62" s="32">
        <v>4.29</v>
      </c>
      <c r="P62" s="32">
        <v>4.29</v>
      </c>
      <c r="Q62" s="32">
        <v>4.29</v>
      </c>
      <c r="R62" s="32">
        <v>4.29</v>
      </c>
      <c r="S62" s="32">
        <v>4.29</v>
      </c>
      <c r="T62" s="32">
        <v>4.29</v>
      </c>
      <c r="U62" s="32">
        <v>4.29</v>
      </c>
      <c r="V62" s="32">
        <v>4.09</v>
      </c>
      <c r="W62" s="32">
        <v>4.29</v>
      </c>
      <c r="X62" s="32">
        <v>4.29</v>
      </c>
      <c r="Y62" s="32">
        <v>4.29</v>
      </c>
      <c r="Z62" s="32">
        <v>4.29</v>
      </c>
      <c r="AA62" s="32">
        <v>4.09</v>
      </c>
      <c r="AB62" s="32">
        <v>4.09</v>
      </c>
    </row>
    <row r="63" spans="1:28" ht="18">
      <c r="A63" s="56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7"/>
      <c r="B64" s="24" t="s">
        <v>57</v>
      </c>
      <c r="C64" s="21"/>
      <c r="D64" s="22" t="s">
        <v>32</v>
      </c>
      <c r="E64" s="31">
        <v>87.55</v>
      </c>
      <c r="F64" s="31">
        <v>87.55</v>
      </c>
      <c r="G64" s="31">
        <v>83.46</v>
      </c>
      <c r="H64" s="31">
        <v>87.55</v>
      </c>
      <c r="I64" s="31">
        <v>83.46</v>
      </c>
      <c r="J64" s="31">
        <v>87.55</v>
      </c>
      <c r="K64" s="31">
        <v>83.46</v>
      </c>
      <c r="L64" s="31">
        <v>83.46</v>
      </c>
      <c r="M64" s="31">
        <v>83.46</v>
      </c>
      <c r="N64" s="31">
        <v>87.55</v>
      </c>
      <c r="O64" s="31">
        <v>87.55</v>
      </c>
      <c r="P64" s="31">
        <v>87.55</v>
      </c>
      <c r="Q64" s="31">
        <v>87.55</v>
      </c>
      <c r="R64" s="31">
        <v>87.55</v>
      </c>
      <c r="S64" s="31">
        <v>87.55</v>
      </c>
      <c r="T64" s="31">
        <v>87.55</v>
      </c>
      <c r="U64" s="31">
        <v>87.55</v>
      </c>
      <c r="V64" s="31">
        <v>83.46</v>
      </c>
      <c r="W64" s="31">
        <v>87.55</v>
      </c>
      <c r="X64" s="31">
        <v>87.55</v>
      </c>
      <c r="Y64" s="31">
        <v>87.55</v>
      </c>
      <c r="Z64" s="31">
        <v>87.55</v>
      </c>
      <c r="AA64" s="31">
        <v>83.46</v>
      </c>
      <c r="AB64" s="31">
        <v>83.46</v>
      </c>
    </row>
    <row r="65" spans="1:28" ht="18">
      <c r="A65" s="58" t="s">
        <v>62</v>
      </c>
      <c r="B65" s="23" t="s">
        <v>63</v>
      </c>
      <c r="C65" s="18"/>
      <c r="D65" s="19" t="s">
        <v>30</v>
      </c>
      <c r="E65" s="30">
        <v>7.28</v>
      </c>
      <c r="F65" s="30">
        <v>7.28</v>
      </c>
      <c r="G65" s="30">
        <v>6.94</v>
      </c>
      <c r="H65" s="30">
        <v>7.28</v>
      </c>
      <c r="I65" s="30">
        <v>6.94</v>
      </c>
      <c r="J65" s="30">
        <v>7.28</v>
      </c>
      <c r="K65" s="30">
        <v>6.94</v>
      </c>
      <c r="L65" s="30">
        <v>6.94</v>
      </c>
      <c r="M65" s="30">
        <v>6.94</v>
      </c>
      <c r="N65" s="30">
        <v>7.28</v>
      </c>
      <c r="O65" s="30">
        <v>7.28</v>
      </c>
      <c r="P65" s="30">
        <v>7.28</v>
      </c>
      <c r="Q65" s="30">
        <v>7.28</v>
      </c>
      <c r="R65" s="30">
        <v>7.28</v>
      </c>
      <c r="S65" s="30">
        <v>7.28</v>
      </c>
      <c r="T65" s="30">
        <v>7.28</v>
      </c>
      <c r="U65" s="30">
        <v>7.28</v>
      </c>
      <c r="V65" s="30">
        <v>6.94</v>
      </c>
      <c r="W65" s="30">
        <v>7.28</v>
      </c>
      <c r="X65" s="30">
        <v>7.28</v>
      </c>
      <c r="Y65" s="30">
        <v>7.28</v>
      </c>
      <c r="Z65" s="30">
        <v>7.28</v>
      </c>
      <c r="AA65" s="30">
        <v>6.94</v>
      </c>
      <c r="AB65" s="30">
        <v>6.94</v>
      </c>
    </row>
    <row r="66" spans="1:28" ht="18">
      <c r="A66" s="59"/>
      <c r="B66" s="24" t="s">
        <v>57</v>
      </c>
      <c r="C66" s="21"/>
      <c r="D66" s="22" t="s">
        <v>32</v>
      </c>
      <c r="E66" s="30">
        <v>152.09</v>
      </c>
      <c r="F66" s="30">
        <v>151.96</v>
      </c>
      <c r="G66" s="30">
        <v>127.88</v>
      </c>
      <c r="H66" s="30">
        <v>152.09</v>
      </c>
      <c r="I66" s="30">
        <v>127.88</v>
      </c>
      <c r="J66" s="30">
        <v>154.49</v>
      </c>
      <c r="K66" s="30">
        <v>127.88</v>
      </c>
      <c r="L66" s="30">
        <v>127.88</v>
      </c>
      <c r="M66" s="30">
        <v>127.88</v>
      </c>
      <c r="N66" s="30">
        <v>154.91</v>
      </c>
      <c r="O66" s="30">
        <v>150.32</v>
      </c>
      <c r="P66" s="30">
        <v>151.97</v>
      </c>
      <c r="Q66" s="30">
        <v>151.97</v>
      </c>
      <c r="R66" s="30">
        <v>151.91</v>
      </c>
      <c r="S66" s="30">
        <v>153.31</v>
      </c>
      <c r="T66" s="30">
        <v>153.67</v>
      </c>
      <c r="U66" s="30">
        <v>154.49</v>
      </c>
      <c r="V66" s="30">
        <v>127.88</v>
      </c>
      <c r="W66" s="30">
        <v>151.38</v>
      </c>
      <c r="X66" s="30">
        <v>152.12</v>
      </c>
      <c r="Y66" s="30">
        <v>151.97</v>
      </c>
      <c r="Z66" s="30">
        <v>153.89</v>
      </c>
      <c r="AA66" s="30">
        <v>127.88</v>
      </c>
      <c r="AB66" s="30">
        <v>127.88</v>
      </c>
    </row>
    <row r="67" spans="1:28" ht="18">
      <c r="A67" s="58" t="s">
        <v>64</v>
      </c>
      <c r="B67" s="23" t="s">
        <v>63</v>
      </c>
      <c r="C67" s="15"/>
      <c r="D67" s="16" t="s">
        <v>30</v>
      </c>
      <c r="E67" s="32">
        <v>7.03</v>
      </c>
      <c r="F67" s="32">
        <v>7.03</v>
      </c>
      <c r="G67" s="32">
        <v>7.03</v>
      </c>
      <c r="H67" s="32">
        <v>7.03</v>
      </c>
      <c r="I67" s="32">
        <v>7.03</v>
      </c>
      <c r="J67" s="32">
        <v>7.03</v>
      </c>
      <c r="K67" s="32">
        <v>7.03</v>
      </c>
      <c r="L67" s="32">
        <v>7.03</v>
      </c>
      <c r="M67" s="32">
        <v>7.03</v>
      </c>
      <c r="N67" s="32">
        <v>7.03</v>
      </c>
      <c r="O67" s="32">
        <v>7.03</v>
      </c>
      <c r="P67" s="32">
        <v>7.03</v>
      </c>
      <c r="Q67" s="32">
        <v>7.03</v>
      </c>
      <c r="R67" s="32">
        <v>7.03</v>
      </c>
      <c r="S67" s="32">
        <v>7.03</v>
      </c>
      <c r="T67" s="32">
        <v>7.03</v>
      </c>
      <c r="U67" s="32">
        <v>7.03</v>
      </c>
      <c r="V67" s="32">
        <v>7.03</v>
      </c>
      <c r="W67" s="32">
        <v>7.03</v>
      </c>
      <c r="X67" s="32">
        <v>7.03</v>
      </c>
      <c r="Y67" s="32">
        <v>7.03</v>
      </c>
      <c r="Z67" s="32">
        <v>7.03</v>
      </c>
      <c r="AA67" s="32">
        <v>7.03</v>
      </c>
      <c r="AB67" s="32">
        <v>7.03</v>
      </c>
    </row>
    <row r="68" spans="1:28" ht="18">
      <c r="A68" s="59"/>
      <c r="B68" s="23" t="s">
        <v>57</v>
      </c>
      <c r="C68" s="18"/>
      <c r="D68" s="19" t="s">
        <v>32</v>
      </c>
      <c r="E68" s="31">
        <v>144.99</v>
      </c>
      <c r="F68" s="31">
        <v>144.86</v>
      </c>
      <c r="G68" s="31">
        <v>127.88</v>
      </c>
      <c r="H68" s="31">
        <v>144.99</v>
      </c>
      <c r="I68" s="31">
        <v>127.88</v>
      </c>
      <c r="J68" s="31">
        <v>147.27</v>
      </c>
      <c r="K68" s="31">
        <v>127.88</v>
      </c>
      <c r="L68" s="31">
        <v>127.88</v>
      </c>
      <c r="M68" s="31">
        <v>127.88</v>
      </c>
      <c r="N68" s="31">
        <v>147.67</v>
      </c>
      <c r="O68" s="31">
        <v>143.3</v>
      </c>
      <c r="P68" s="31">
        <v>144.87</v>
      </c>
      <c r="Q68" s="31">
        <v>144.87</v>
      </c>
      <c r="R68" s="31">
        <v>144.81</v>
      </c>
      <c r="S68" s="31">
        <v>146.15</v>
      </c>
      <c r="T68" s="31">
        <v>146.49</v>
      </c>
      <c r="U68" s="31">
        <v>147.27</v>
      </c>
      <c r="V68" s="31">
        <v>127.88</v>
      </c>
      <c r="W68" s="31">
        <v>144.31</v>
      </c>
      <c r="X68" s="31">
        <v>145.01</v>
      </c>
      <c r="Y68" s="31">
        <v>144.87</v>
      </c>
      <c r="Z68" s="31">
        <v>146.7</v>
      </c>
      <c r="AA68" s="31">
        <v>127.88</v>
      </c>
      <c r="AB68" s="31">
        <v>127.88</v>
      </c>
    </row>
    <row r="69" spans="1:28" ht="18">
      <c r="A69" s="53" t="s">
        <v>65</v>
      </c>
      <c r="B69" s="25" t="s">
        <v>63</v>
      </c>
      <c r="C69" s="15"/>
      <c r="D69" s="16" t="s">
        <v>30</v>
      </c>
      <c r="E69" s="30">
        <v>4.09</v>
      </c>
      <c r="F69" s="30">
        <v>4.09</v>
      </c>
      <c r="G69" s="30">
        <v>4.09</v>
      </c>
      <c r="H69" s="30">
        <v>4.09</v>
      </c>
      <c r="I69" s="30">
        <v>4.09</v>
      </c>
      <c r="J69" s="30">
        <v>4.09</v>
      </c>
      <c r="K69" s="30">
        <v>4.09</v>
      </c>
      <c r="L69" s="30">
        <v>4.09</v>
      </c>
      <c r="M69" s="30">
        <v>4.09</v>
      </c>
      <c r="N69" s="30">
        <v>4.09</v>
      </c>
      <c r="O69" s="30">
        <v>4.09</v>
      </c>
      <c r="P69" s="30">
        <v>4.09</v>
      </c>
      <c r="Q69" s="30">
        <v>4.09</v>
      </c>
      <c r="R69" s="30">
        <v>4.09</v>
      </c>
      <c r="S69" s="30">
        <v>4.09</v>
      </c>
      <c r="T69" s="30">
        <v>4.09</v>
      </c>
      <c r="U69" s="30">
        <v>4.09</v>
      </c>
      <c r="V69" s="30">
        <v>4.09</v>
      </c>
      <c r="W69" s="30">
        <v>4.09</v>
      </c>
      <c r="X69" s="30">
        <v>4.09</v>
      </c>
      <c r="Y69" s="30">
        <v>4.09</v>
      </c>
      <c r="Z69" s="30">
        <v>4.09</v>
      </c>
      <c r="AA69" s="30">
        <v>4.09</v>
      </c>
      <c r="AB69" s="30">
        <v>4.09</v>
      </c>
    </row>
    <row r="70" spans="1:28" ht="18">
      <c r="A70" s="55"/>
      <c r="B70" s="24" t="s">
        <v>57</v>
      </c>
      <c r="C70" s="21"/>
      <c r="D70" s="22" t="s">
        <v>32</v>
      </c>
      <c r="E70" s="30">
        <v>33.38</v>
      </c>
      <c r="F70" s="30">
        <v>33.38</v>
      </c>
      <c r="G70" s="30">
        <v>18.78</v>
      </c>
      <c r="H70" s="30">
        <v>33.38</v>
      </c>
      <c r="I70" s="30">
        <v>18.78</v>
      </c>
      <c r="J70" s="30">
        <v>33.38</v>
      </c>
      <c r="K70" s="30">
        <v>18.78</v>
      </c>
      <c r="L70" s="30">
        <v>18.78</v>
      </c>
      <c r="M70" s="30">
        <v>18.78</v>
      </c>
      <c r="N70" s="30">
        <v>33.38</v>
      </c>
      <c r="O70" s="30">
        <v>33.38</v>
      </c>
      <c r="P70" s="30">
        <v>33.38</v>
      </c>
      <c r="Q70" s="30">
        <v>33.38</v>
      </c>
      <c r="R70" s="30">
        <v>33.38</v>
      </c>
      <c r="S70" s="30">
        <v>33.38</v>
      </c>
      <c r="T70" s="30">
        <v>33.38</v>
      </c>
      <c r="U70" s="30">
        <v>33.38</v>
      </c>
      <c r="V70" s="30">
        <v>18.78</v>
      </c>
      <c r="W70" s="30">
        <v>33.38</v>
      </c>
      <c r="X70" s="30">
        <v>33.38</v>
      </c>
      <c r="Y70" s="30">
        <v>33.38</v>
      </c>
      <c r="Z70" s="30">
        <v>33.38</v>
      </c>
      <c r="AA70" s="30">
        <v>18.78</v>
      </c>
      <c r="AB70" s="30">
        <v>18.78</v>
      </c>
    </row>
    <row r="71" spans="1:28" ht="18">
      <c r="A71" s="53" t="s">
        <v>66</v>
      </c>
      <c r="B71" s="23" t="s">
        <v>63</v>
      </c>
      <c r="C71" s="18"/>
      <c r="D71" s="19" t="s">
        <v>30</v>
      </c>
      <c r="E71" s="32">
        <v>4.09</v>
      </c>
      <c r="F71" s="32">
        <v>4.09</v>
      </c>
      <c r="G71" s="32">
        <v>4.09</v>
      </c>
      <c r="H71" s="32">
        <v>4.09</v>
      </c>
      <c r="I71" s="32">
        <v>4.09</v>
      </c>
      <c r="J71" s="32">
        <v>4.09</v>
      </c>
      <c r="K71" s="32">
        <v>4.09</v>
      </c>
      <c r="L71" s="32">
        <v>4.09</v>
      </c>
      <c r="M71" s="32">
        <v>4.09</v>
      </c>
      <c r="N71" s="32">
        <v>4.09</v>
      </c>
      <c r="O71" s="32">
        <v>4.09</v>
      </c>
      <c r="P71" s="32">
        <v>4.09</v>
      </c>
      <c r="Q71" s="32">
        <v>4.09</v>
      </c>
      <c r="R71" s="32">
        <v>4.09</v>
      </c>
      <c r="S71" s="32">
        <v>4.09</v>
      </c>
      <c r="T71" s="32">
        <v>4.09</v>
      </c>
      <c r="U71" s="32">
        <v>4.09</v>
      </c>
      <c r="V71" s="32">
        <v>4.09</v>
      </c>
      <c r="W71" s="32">
        <v>4.09</v>
      </c>
      <c r="X71" s="32">
        <v>4.09</v>
      </c>
      <c r="Y71" s="32">
        <v>4.09</v>
      </c>
      <c r="Z71" s="32">
        <v>4.09</v>
      </c>
      <c r="AA71" s="32">
        <v>4.09</v>
      </c>
      <c r="AB71" s="32">
        <v>4.09</v>
      </c>
    </row>
    <row r="72" spans="1:28" ht="18">
      <c r="A72" s="54"/>
      <c r="B72" s="23" t="s">
        <v>59</v>
      </c>
      <c r="C72" s="18"/>
      <c r="D72" s="19" t="s">
        <v>30</v>
      </c>
      <c r="E72" s="30">
        <v>10.02</v>
      </c>
      <c r="F72" s="30">
        <v>10.02</v>
      </c>
      <c r="G72" s="30">
        <v>5.63</v>
      </c>
      <c r="H72" s="30">
        <v>10.02</v>
      </c>
      <c r="I72" s="30">
        <v>5.63</v>
      </c>
      <c r="J72" s="30">
        <v>10.02</v>
      </c>
      <c r="K72" s="30">
        <v>5.63</v>
      </c>
      <c r="L72" s="30">
        <v>5.63</v>
      </c>
      <c r="M72" s="30">
        <v>5.63</v>
      </c>
      <c r="N72" s="30">
        <v>10.02</v>
      </c>
      <c r="O72" s="30">
        <v>10.02</v>
      </c>
      <c r="P72" s="30">
        <v>10.02</v>
      </c>
      <c r="Q72" s="30">
        <v>10.02</v>
      </c>
      <c r="R72" s="30">
        <v>10.02</v>
      </c>
      <c r="S72" s="30">
        <v>10.02</v>
      </c>
      <c r="T72" s="30">
        <v>10.02</v>
      </c>
      <c r="U72" s="30">
        <v>10.02</v>
      </c>
      <c r="V72" s="30">
        <v>5.63</v>
      </c>
      <c r="W72" s="30">
        <v>10.02</v>
      </c>
      <c r="X72" s="30">
        <v>10.02</v>
      </c>
      <c r="Y72" s="30">
        <v>10.02</v>
      </c>
      <c r="Z72" s="30">
        <v>10.02</v>
      </c>
      <c r="AA72" s="30">
        <v>5.63</v>
      </c>
      <c r="AB72" s="30">
        <v>5.63</v>
      </c>
    </row>
    <row r="73" spans="1:28" ht="18">
      <c r="A73" s="55"/>
      <c r="B73" s="24" t="s">
        <v>60</v>
      </c>
      <c r="C73" s="21"/>
      <c r="D73" s="22" t="s">
        <v>32</v>
      </c>
      <c r="E73" s="31">
        <v>83.46</v>
      </c>
      <c r="F73" s="31">
        <v>83.46</v>
      </c>
      <c r="G73" s="31">
        <v>83.46</v>
      </c>
      <c r="H73" s="31">
        <v>83.46</v>
      </c>
      <c r="I73" s="31">
        <v>83.46</v>
      </c>
      <c r="J73" s="31">
        <v>83.46</v>
      </c>
      <c r="K73" s="31">
        <v>83.46</v>
      </c>
      <c r="L73" s="31">
        <v>83.46</v>
      </c>
      <c r="M73" s="31">
        <v>83.46</v>
      </c>
      <c r="N73" s="31">
        <v>83.46</v>
      </c>
      <c r="O73" s="31">
        <v>83.46</v>
      </c>
      <c r="P73" s="31">
        <v>83.46</v>
      </c>
      <c r="Q73" s="31">
        <v>83.46</v>
      </c>
      <c r="R73" s="31">
        <v>83.46</v>
      </c>
      <c r="S73" s="31">
        <v>83.46</v>
      </c>
      <c r="T73" s="31">
        <v>83.46</v>
      </c>
      <c r="U73" s="31">
        <v>83.46</v>
      </c>
      <c r="V73" s="31">
        <v>83.46</v>
      </c>
      <c r="W73" s="31">
        <v>83.46</v>
      </c>
      <c r="X73" s="31">
        <v>83.46</v>
      </c>
      <c r="Y73" s="31">
        <v>83.46</v>
      </c>
      <c r="Z73" s="31">
        <v>83.46</v>
      </c>
      <c r="AA73" s="31">
        <v>83.46</v>
      </c>
      <c r="AB73" s="31">
        <v>83.46</v>
      </c>
    </row>
    <row r="74" spans="1:28" ht="18">
      <c r="A74" s="53" t="s">
        <v>112</v>
      </c>
      <c r="B74" s="23" t="s">
        <v>63</v>
      </c>
      <c r="C74" s="18"/>
      <c r="D74" s="19" t="s">
        <v>30</v>
      </c>
      <c r="E74" s="30">
        <v>4.29</v>
      </c>
      <c r="F74" s="30">
        <v>4.29</v>
      </c>
      <c r="G74" s="30">
        <v>4.09</v>
      </c>
      <c r="H74" s="30">
        <v>4.29</v>
      </c>
      <c r="I74" s="30">
        <v>4.09</v>
      </c>
      <c r="J74" s="30">
        <v>4.29</v>
      </c>
      <c r="K74" s="30">
        <v>4.09</v>
      </c>
      <c r="L74" s="30">
        <v>4.09</v>
      </c>
      <c r="M74" s="30">
        <v>4.09</v>
      </c>
      <c r="N74" s="30">
        <v>4.29</v>
      </c>
      <c r="O74" s="30">
        <v>4.29</v>
      </c>
      <c r="P74" s="30">
        <v>4.29</v>
      </c>
      <c r="Q74" s="30">
        <v>4.29</v>
      </c>
      <c r="R74" s="30">
        <v>4.29</v>
      </c>
      <c r="S74" s="30">
        <v>4.29</v>
      </c>
      <c r="T74" s="30">
        <v>4.29</v>
      </c>
      <c r="U74" s="30">
        <v>4.29</v>
      </c>
      <c r="V74" s="30">
        <v>4.09</v>
      </c>
      <c r="W74" s="30">
        <v>4.29</v>
      </c>
      <c r="X74" s="30">
        <v>4.29</v>
      </c>
      <c r="Y74" s="30">
        <v>4.29</v>
      </c>
      <c r="Z74" s="30">
        <v>4.29</v>
      </c>
      <c r="AA74" s="30">
        <v>4.09</v>
      </c>
      <c r="AB74" s="30">
        <v>4.09</v>
      </c>
    </row>
    <row r="75" spans="1:28" ht="18">
      <c r="A75" s="55"/>
      <c r="B75" s="24" t="s">
        <v>57</v>
      </c>
      <c r="C75" s="21"/>
      <c r="D75" s="22" t="s">
        <v>32</v>
      </c>
      <c r="E75" s="30">
        <v>87.55</v>
      </c>
      <c r="F75" s="30">
        <v>87.55</v>
      </c>
      <c r="G75" s="30">
        <v>83.46</v>
      </c>
      <c r="H75" s="30">
        <v>87.55</v>
      </c>
      <c r="I75" s="30">
        <v>83.46</v>
      </c>
      <c r="J75" s="30">
        <v>87.55</v>
      </c>
      <c r="K75" s="30">
        <v>83.46</v>
      </c>
      <c r="L75" s="30">
        <v>83.46</v>
      </c>
      <c r="M75" s="30">
        <v>83.46</v>
      </c>
      <c r="N75" s="30">
        <v>87.55</v>
      </c>
      <c r="O75" s="30">
        <v>87.55</v>
      </c>
      <c r="P75" s="30">
        <v>87.55</v>
      </c>
      <c r="Q75" s="30">
        <v>87.55</v>
      </c>
      <c r="R75" s="30">
        <v>87.55</v>
      </c>
      <c r="S75" s="30">
        <v>87.55</v>
      </c>
      <c r="T75" s="30">
        <v>87.55</v>
      </c>
      <c r="U75" s="30">
        <v>87.55</v>
      </c>
      <c r="V75" s="30">
        <v>83.46</v>
      </c>
      <c r="W75" s="30">
        <v>87.55</v>
      </c>
      <c r="X75" s="30">
        <v>87.55</v>
      </c>
      <c r="Y75" s="30">
        <v>87.55</v>
      </c>
      <c r="Z75" s="30">
        <v>87.55</v>
      </c>
      <c r="AA75" s="30">
        <v>83.46</v>
      </c>
      <c r="AB75" s="30">
        <v>83.46</v>
      </c>
    </row>
    <row r="76" spans="1:28" ht="18">
      <c r="A76" s="53" t="s">
        <v>68</v>
      </c>
      <c r="B76" s="23" t="s">
        <v>63</v>
      </c>
      <c r="C76" s="18"/>
      <c r="D76" s="19" t="s">
        <v>32</v>
      </c>
      <c r="E76" s="32">
        <v>2.83</v>
      </c>
      <c r="F76" s="32">
        <v>2.83</v>
      </c>
      <c r="G76" s="32">
        <v>2.83</v>
      </c>
      <c r="H76" s="32">
        <v>2.83</v>
      </c>
      <c r="I76" s="32">
        <v>2.83</v>
      </c>
      <c r="J76" s="32">
        <v>2.83</v>
      </c>
      <c r="K76" s="32">
        <v>2.83</v>
      </c>
      <c r="L76" s="32">
        <v>2.83</v>
      </c>
      <c r="M76" s="32">
        <v>2.83</v>
      </c>
      <c r="N76" s="32">
        <v>2.83</v>
      </c>
      <c r="O76" s="32">
        <v>2.83</v>
      </c>
      <c r="P76" s="32">
        <v>2.83</v>
      </c>
      <c r="Q76" s="32">
        <v>2.83</v>
      </c>
      <c r="R76" s="32">
        <v>2.83</v>
      </c>
      <c r="S76" s="32">
        <v>2.83</v>
      </c>
      <c r="T76" s="32">
        <v>2.83</v>
      </c>
      <c r="U76" s="32">
        <v>2.83</v>
      </c>
      <c r="V76" s="32">
        <v>2.83</v>
      </c>
      <c r="W76" s="32">
        <v>2.83</v>
      </c>
      <c r="X76" s="32">
        <v>2.83</v>
      </c>
      <c r="Y76" s="32">
        <v>2.83</v>
      </c>
      <c r="Z76" s="32">
        <v>2.83</v>
      </c>
      <c r="AA76" s="32">
        <v>2.83</v>
      </c>
      <c r="AB76" s="32">
        <v>2.83</v>
      </c>
    </row>
    <row r="77" spans="1:28" ht="18">
      <c r="A77" s="55"/>
      <c r="B77" s="24" t="s">
        <v>57</v>
      </c>
      <c r="C77" s="21"/>
      <c r="D77" s="22" t="s">
        <v>32</v>
      </c>
      <c r="E77" s="31">
        <v>33.38</v>
      </c>
      <c r="F77" s="31">
        <v>33.38</v>
      </c>
      <c r="G77" s="31">
        <v>18.78</v>
      </c>
      <c r="H77" s="31">
        <v>33.38</v>
      </c>
      <c r="I77" s="31">
        <v>18.78</v>
      </c>
      <c r="J77" s="31">
        <v>33.38</v>
      </c>
      <c r="K77" s="31">
        <v>18.78</v>
      </c>
      <c r="L77" s="31">
        <v>18.78</v>
      </c>
      <c r="M77" s="31">
        <v>18.78</v>
      </c>
      <c r="N77" s="31">
        <v>33.38</v>
      </c>
      <c r="O77" s="31">
        <v>33.38</v>
      </c>
      <c r="P77" s="31">
        <v>33.38</v>
      </c>
      <c r="Q77" s="31">
        <v>33.38</v>
      </c>
      <c r="R77" s="31">
        <v>33.38</v>
      </c>
      <c r="S77" s="31">
        <v>33.38</v>
      </c>
      <c r="T77" s="31">
        <v>33.38</v>
      </c>
      <c r="U77" s="31">
        <v>33.38</v>
      </c>
      <c r="V77" s="31">
        <v>18.78</v>
      </c>
      <c r="W77" s="31">
        <v>33.38</v>
      </c>
      <c r="X77" s="31">
        <v>33.38</v>
      </c>
      <c r="Y77" s="31">
        <v>33.38</v>
      </c>
      <c r="Z77" s="31">
        <v>33.38</v>
      </c>
      <c r="AA77" s="31">
        <v>18.78</v>
      </c>
      <c r="AB77" s="31">
        <v>18.78</v>
      </c>
    </row>
    <row r="78" spans="1:28" ht="18">
      <c r="A78" s="53" t="s">
        <v>69</v>
      </c>
      <c r="B78" s="23" t="s">
        <v>63</v>
      </c>
      <c r="C78" s="18"/>
      <c r="D78" s="19" t="s">
        <v>32</v>
      </c>
      <c r="E78" s="30">
        <v>2.83</v>
      </c>
      <c r="F78" s="30">
        <v>2.83</v>
      </c>
      <c r="G78" s="30">
        <v>2.83</v>
      </c>
      <c r="H78" s="30">
        <v>2.83</v>
      </c>
      <c r="I78" s="30">
        <v>2.83</v>
      </c>
      <c r="J78" s="30">
        <v>2.83</v>
      </c>
      <c r="K78" s="30">
        <v>2.83</v>
      </c>
      <c r="L78" s="30">
        <v>2.83</v>
      </c>
      <c r="M78" s="30">
        <v>2.83</v>
      </c>
      <c r="N78" s="30">
        <v>2.83</v>
      </c>
      <c r="O78" s="30">
        <v>2.83</v>
      </c>
      <c r="P78" s="30">
        <v>2.83</v>
      </c>
      <c r="Q78" s="30">
        <v>2.83</v>
      </c>
      <c r="R78" s="30">
        <v>2.83</v>
      </c>
      <c r="S78" s="30">
        <v>2.83</v>
      </c>
      <c r="T78" s="30">
        <v>2.83</v>
      </c>
      <c r="U78" s="30">
        <v>2.83</v>
      </c>
      <c r="V78" s="30">
        <v>2.83</v>
      </c>
      <c r="W78" s="30">
        <v>2.83</v>
      </c>
      <c r="X78" s="30">
        <v>2.83</v>
      </c>
      <c r="Y78" s="30">
        <v>2.83</v>
      </c>
      <c r="Z78" s="30">
        <v>2.83</v>
      </c>
      <c r="AA78" s="30">
        <v>2.83</v>
      </c>
      <c r="AB78" s="30">
        <v>2.83</v>
      </c>
    </row>
    <row r="79" spans="1:28" ht="18">
      <c r="A79" s="54"/>
      <c r="B79" s="23" t="s">
        <v>59</v>
      </c>
      <c r="C79" s="18"/>
      <c r="D79" s="19" t="s">
        <v>32</v>
      </c>
      <c r="E79" s="30">
        <v>10.02</v>
      </c>
      <c r="F79" s="30">
        <v>10.02</v>
      </c>
      <c r="G79" s="30">
        <v>5.63</v>
      </c>
      <c r="H79" s="30">
        <v>10.02</v>
      </c>
      <c r="I79" s="30">
        <v>5.63</v>
      </c>
      <c r="J79" s="30">
        <v>10.02</v>
      </c>
      <c r="K79" s="30">
        <v>5.63</v>
      </c>
      <c r="L79" s="30">
        <v>5.63</v>
      </c>
      <c r="M79" s="30">
        <v>5.63</v>
      </c>
      <c r="N79" s="30">
        <v>10.02</v>
      </c>
      <c r="O79" s="30">
        <v>10.02</v>
      </c>
      <c r="P79" s="30">
        <v>10.02</v>
      </c>
      <c r="Q79" s="30">
        <v>10.02</v>
      </c>
      <c r="R79" s="30">
        <v>10.02</v>
      </c>
      <c r="S79" s="30">
        <v>10.02</v>
      </c>
      <c r="T79" s="30">
        <v>10.02</v>
      </c>
      <c r="U79" s="30">
        <v>10.02</v>
      </c>
      <c r="V79" s="30">
        <v>5.63</v>
      </c>
      <c r="W79" s="30">
        <v>10.02</v>
      </c>
      <c r="X79" s="30">
        <v>10.02</v>
      </c>
      <c r="Y79" s="30">
        <v>10.02</v>
      </c>
      <c r="Z79" s="30">
        <v>10.02</v>
      </c>
      <c r="AA79" s="30">
        <v>5.63</v>
      </c>
      <c r="AB79" s="30">
        <v>5.63</v>
      </c>
    </row>
    <row r="80" spans="1:28" ht="18">
      <c r="A80" s="55"/>
      <c r="B80" s="24" t="s">
        <v>60</v>
      </c>
      <c r="C80" s="21"/>
      <c r="D80" s="22" t="s">
        <v>30</v>
      </c>
      <c r="E80" s="30">
        <v>83.46</v>
      </c>
      <c r="F80" s="30">
        <v>83.46</v>
      </c>
      <c r="G80" s="30">
        <v>83.46</v>
      </c>
      <c r="H80" s="30">
        <v>83.46</v>
      </c>
      <c r="I80" s="30">
        <v>83.46</v>
      </c>
      <c r="J80" s="30">
        <v>83.46</v>
      </c>
      <c r="K80" s="30">
        <v>83.46</v>
      </c>
      <c r="L80" s="30">
        <v>83.46</v>
      </c>
      <c r="M80" s="30">
        <v>83.46</v>
      </c>
      <c r="N80" s="30">
        <v>83.46</v>
      </c>
      <c r="O80" s="30">
        <v>83.46</v>
      </c>
      <c r="P80" s="30">
        <v>83.46</v>
      </c>
      <c r="Q80" s="30">
        <v>83.46</v>
      </c>
      <c r="R80" s="30">
        <v>83.46</v>
      </c>
      <c r="S80" s="30">
        <v>83.46</v>
      </c>
      <c r="T80" s="30">
        <v>83.46</v>
      </c>
      <c r="U80" s="30">
        <v>83.46</v>
      </c>
      <c r="V80" s="30">
        <v>83.46</v>
      </c>
      <c r="W80" s="30">
        <v>83.46</v>
      </c>
      <c r="X80" s="30">
        <v>83.46</v>
      </c>
      <c r="Y80" s="30">
        <v>83.46</v>
      </c>
      <c r="Z80" s="30">
        <v>83.46</v>
      </c>
      <c r="AA80" s="30">
        <v>83.46</v>
      </c>
      <c r="AB80" s="30">
        <v>83.46</v>
      </c>
    </row>
    <row r="81" spans="1:28" ht="18">
      <c r="A81" s="53" t="s">
        <v>111</v>
      </c>
      <c r="B81" s="23" t="s">
        <v>63</v>
      </c>
      <c r="C81" s="18"/>
      <c r="D81" s="19" t="s">
        <v>32</v>
      </c>
      <c r="E81" s="32">
        <v>2.97</v>
      </c>
      <c r="F81" s="32">
        <v>2.97</v>
      </c>
      <c r="G81" s="32">
        <v>2.83</v>
      </c>
      <c r="H81" s="32">
        <v>2.97</v>
      </c>
      <c r="I81" s="32">
        <v>2.83</v>
      </c>
      <c r="J81" s="32">
        <v>2.97</v>
      </c>
      <c r="K81" s="32">
        <v>2.83</v>
      </c>
      <c r="L81" s="32">
        <v>2.83</v>
      </c>
      <c r="M81" s="32">
        <v>2.83</v>
      </c>
      <c r="N81" s="32">
        <v>2.97</v>
      </c>
      <c r="O81" s="32">
        <v>2.97</v>
      </c>
      <c r="P81" s="32">
        <v>2.97</v>
      </c>
      <c r="Q81" s="32">
        <v>2.97</v>
      </c>
      <c r="R81" s="32">
        <v>2.97</v>
      </c>
      <c r="S81" s="32">
        <v>2.97</v>
      </c>
      <c r="T81" s="32">
        <v>2.97</v>
      </c>
      <c r="U81" s="32">
        <v>2.97</v>
      </c>
      <c r="V81" s="32">
        <v>2.83</v>
      </c>
      <c r="W81" s="32">
        <v>2.97</v>
      </c>
      <c r="X81" s="32">
        <v>2.97</v>
      </c>
      <c r="Y81" s="32">
        <v>2.97</v>
      </c>
      <c r="Z81" s="32">
        <v>2.97</v>
      </c>
      <c r="AA81" s="32">
        <v>2.83</v>
      </c>
      <c r="AB81" s="32">
        <v>2.83</v>
      </c>
    </row>
    <row r="82" spans="1:28" ht="18">
      <c r="A82" s="55"/>
      <c r="B82" s="24" t="s">
        <v>57</v>
      </c>
      <c r="C82" s="21"/>
      <c r="D82" s="22" t="s">
        <v>32</v>
      </c>
      <c r="E82" s="31">
        <v>87.55</v>
      </c>
      <c r="F82" s="31">
        <v>87.55</v>
      </c>
      <c r="G82" s="31">
        <v>83.46</v>
      </c>
      <c r="H82" s="31">
        <v>87.55</v>
      </c>
      <c r="I82" s="31">
        <v>83.46</v>
      </c>
      <c r="J82" s="31">
        <v>87.55</v>
      </c>
      <c r="K82" s="31">
        <v>83.46</v>
      </c>
      <c r="L82" s="31">
        <v>83.46</v>
      </c>
      <c r="M82" s="31">
        <v>83.46</v>
      </c>
      <c r="N82" s="31">
        <v>87.55</v>
      </c>
      <c r="O82" s="31">
        <v>87.55</v>
      </c>
      <c r="P82" s="31">
        <v>87.55</v>
      </c>
      <c r="Q82" s="31">
        <v>87.55</v>
      </c>
      <c r="R82" s="31">
        <v>87.55</v>
      </c>
      <c r="S82" s="31">
        <v>87.55</v>
      </c>
      <c r="T82" s="31">
        <v>87.55</v>
      </c>
      <c r="U82" s="31">
        <v>87.55</v>
      </c>
      <c r="V82" s="31">
        <v>83.46</v>
      </c>
      <c r="W82" s="31">
        <v>87.55</v>
      </c>
      <c r="X82" s="31">
        <v>87.55</v>
      </c>
      <c r="Y82" s="31">
        <v>87.55</v>
      </c>
      <c r="Z82" s="31">
        <v>87.55</v>
      </c>
      <c r="AA82" s="31">
        <v>83.46</v>
      </c>
      <c r="AB82" s="31">
        <v>83.46</v>
      </c>
    </row>
    <row r="83" spans="1:28" ht="18">
      <c r="A83" s="60" t="s">
        <v>71</v>
      </c>
      <c r="B83" s="25" t="s">
        <v>63</v>
      </c>
      <c r="C83" s="15"/>
      <c r="D83" s="16" t="s">
        <v>30</v>
      </c>
      <c r="E83" s="30">
        <v>7.28</v>
      </c>
      <c r="F83" s="30">
        <v>7.28</v>
      </c>
      <c r="G83" s="30">
        <v>6.94</v>
      </c>
      <c r="H83" s="30">
        <v>7.28</v>
      </c>
      <c r="I83" s="30">
        <v>6.94</v>
      </c>
      <c r="J83" s="30">
        <v>7.28</v>
      </c>
      <c r="K83" s="30">
        <v>6.94</v>
      </c>
      <c r="L83" s="30">
        <v>6.94</v>
      </c>
      <c r="M83" s="30">
        <v>6.94</v>
      </c>
      <c r="N83" s="30">
        <v>7.28</v>
      </c>
      <c r="O83" s="30">
        <v>7.28</v>
      </c>
      <c r="P83" s="30">
        <v>7.28</v>
      </c>
      <c r="Q83" s="30">
        <v>7.28</v>
      </c>
      <c r="R83" s="30">
        <v>7.28</v>
      </c>
      <c r="S83" s="30">
        <v>7.28</v>
      </c>
      <c r="T83" s="30">
        <v>7.28</v>
      </c>
      <c r="U83" s="30">
        <v>7.28</v>
      </c>
      <c r="V83" s="30">
        <v>6.94</v>
      </c>
      <c r="W83" s="30">
        <v>7.28</v>
      </c>
      <c r="X83" s="30">
        <v>7.28</v>
      </c>
      <c r="Y83" s="30">
        <v>7.28</v>
      </c>
      <c r="Z83" s="30">
        <v>7.28</v>
      </c>
      <c r="AA83" s="30">
        <v>6.94</v>
      </c>
      <c r="AB83" s="30">
        <v>6.94</v>
      </c>
    </row>
    <row r="84" spans="1:28" ht="18">
      <c r="A84" s="61"/>
      <c r="B84" s="26" t="s">
        <v>72</v>
      </c>
      <c r="C84" s="21"/>
      <c r="D84" s="22" t="s">
        <v>73</v>
      </c>
      <c r="E84" s="30">
        <v>49.32</v>
      </c>
      <c r="F84" s="30">
        <v>49.34</v>
      </c>
      <c r="G84" s="30">
        <v>41.58</v>
      </c>
      <c r="H84" s="30">
        <v>49.32</v>
      </c>
      <c r="I84" s="30">
        <v>41.58</v>
      </c>
      <c r="J84" s="30">
        <v>49.83</v>
      </c>
      <c r="K84" s="30">
        <v>41.58</v>
      </c>
      <c r="L84" s="30">
        <v>41.58</v>
      </c>
      <c r="M84" s="30">
        <v>41.58</v>
      </c>
      <c r="N84" s="30">
        <v>49.91</v>
      </c>
      <c r="O84" s="30">
        <v>48.96</v>
      </c>
      <c r="P84" s="30">
        <v>49.34</v>
      </c>
      <c r="Q84" s="30">
        <v>49.34</v>
      </c>
      <c r="R84" s="30">
        <v>49.33</v>
      </c>
      <c r="S84" s="30">
        <v>49.66</v>
      </c>
      <c r="T84" s="30">
        <v>49.63</v>
      </c>
      <c r="U84" s="30">
        <v>49.83</v>
      </c>
      <c r="V84" s="30">
        <v>41.58</v>
      </c>
      <c r="W84" s="30">
        <v>49.17</v>
      </c>
      <c r="X84" s="30">
        <v>49.32</v>
      </c>
      <c r="Y84" s="30">
        <v>49.34</v>
      </c>
      <c r="Z84" s="30">
        <v>49.78</v>
      </c>
      <c r="AA84" s="30">
        <v>41.58</v>
      </c>
      <c r="AB84" s="30">
        <v>41.58</v>
      </c>
    </row>
    <row r="85" spans="1:28" ht="18">
      <c r="A85" s="60" t="s">
        <v>74</v>
      </c>
      <c r="B85" s="23" t="s">
        <v>75</v>
      </c>
      <c r="C85" s="18"/>
      <c r="D85" s="19" t="s">
        <v>30</v>
      </c>
      <c r="E85" s="32">
        <v>3.61</v>
      </c>
      <c r="F85" s="32">
        <v>3.61</v>
      </c>
      <c r="G85" s="32">
        <v>3.61</v>
      </c>
      <c r="H85" s="32">
        <v>3.61</v>
      </c>
      <c r="I85" s="32">
        <v>3.61</v>
      </c>
      <c r="J85" s="32">
        <v>3.61</v>
      </c>
      <c r="K85" s="32">
        <v>3.61</v>
      </c>
      <c r="L85" s="32">
        <v>3.61</v>
      </c>
      <c r="M85" s="32">
        <v>3.61</v>
      </c>
      <c r="N85" s="32">
        <v>3.61</v>
      </c>
      <c r="O85" s="32">
        <v>3.61</v>
      </c>
      <c r="P85" s="32">
        <v>3.61</v>
      </c>
      <c r="Q85" s="32">
        <v>3.61</v>
      </c>
      <c r="R85" s="32">
        <v>3.61</v>
      </c>
      <c r="S85" s="32">
        <v>3.61</v>
      </c>
      <c r="T85" s="32">
        <v>3.61</v>
      </c>
      <c r="U85" s="32">
        <v>3.61</v>
      </c>
      <c r="V85" s="32">
        <v>3.61</v>
      </c>
      <c r="W85" s="32">
        <v>3.61</v>
      </c>
      <c r="X85" s="32">
        <v>3.61</v>
      </c>
      <c r="Y85" s="32">
        <v>3.61</v>
      </c>
      <c r="Z85" s="32">
        <v>3.61</v>
      </c>
      <c r="AA85" s="32">
        <v>3.61</v>
      </c>
      <c r="AB85" s="32">
        <v>3.61</v>
      </c>
    </row>
    <row r="86" spans="1:28" ht="18">
      <c r="A86" s="62"/>
      <c r="B86" s="23" t="s">
        <v>76</v>
      </c>
      <c r="C86" s="18"/>
      <c r="D86" s="19" t="s">
        <v>30</v>
      </c>
      <c r="E86" s="30">
        <v>3.61</v>
      </c>
      <c r="F86" s="30">
        <v>3.61</v>
      </c>
      <c r="G86" s="30">
        <v>3.61</v>
      </c>
      <c r="H86" s="30">
        <v>3.61</v>
      </c>
      <c r="I86" s="30">
        <v>3.61</v>
      </c>
      <c r="J86" s="30">
        <v>3.61</v>
      </c>
      <c r="K86" s="30">
        <v>3.61</v>
      </c>
      <c r="L86" s="30">
        <v>3.61</v>
      </c>
      <c r="M86" s="30">
        <v>3.61</v>
      </c>
      <c r="N86" s="30">
        <v>3.61</v>
      </c>
      <c r="O86" s="30">
        <v>3.61</v>
      </c>
      <c r="P86" s="30">
        <v>3.61</v>
      </c>
      <c r="Q86" s="30">
        <v>3.61</v>
      </c>
      <c r="R86" s="30">
        <v>3.61</v>
      </c>
      <c r="S86" s="30">
        <v>3.61</v>
      </c>
      <c r="T86" s="30">
        <v>3.61</v>
      </c>
      <c r="U86" s="30">
        <v>3.61</v>
      </c>
      <c r="V86" s="30">
        <v>3.61</v>
      </c>
      <c r="W86" s="30">
        <v>3.61</v>
      </c>
      <c r="X86" s="30">
        <v>3.61</v>
      </c>
      <c r="Y86" s="30">
        <v>3.61</v>
      </c>
      <c r="Z86" s="30">
        <v>3.61</v>
      </c>
      <c r="AA86" s="30">
        <v>3.61</v>
      </c>
      <c r="AB86" s="30">
        <v>3.61</v>
      </c>
    </row>
    <row r="87" spans="1:28" ht="18">
      <c r="A87" s="61"/>
      <c r="B87" s="24" t="s">
        <v>57</v>
      </c>
      <c r="C87" s="21"/>
      <c r="D87" s="22" t="s">
        <v>32</v>
      </c>
      <c r="E87" s="31">
        <v>33.38</v>
      </c>
      <c r="F87" s="31">
        <v>33.38</v>
      </c>
      <c r="G87" s="31">
        <v>18.78</v>
      </c>
      <c r="H87" s="31">
        <v>33.38</v>
      </c>
      <c r="I87" s="31">
        <v>18.78</v>
      </c>
      <c r="J87" s="31">
        <v>33.38</v>
      </c>
      <c r="K87" s="31">
        <v>18.78</v>
      </c>
      <c r="L87" s="31">
        <v>18.78</v>
      </c>
      <c r="M87" s="31">
        <v>18.78</v>
      </c>
      <c r="N87" s="31">
        <v>33.38</v>
      </c>
      <c r="O87" s="31">
        <v>33.38</v>
      </c>
      <c r="P87" s="31">
        <v>33.38</v>
      </c>
      <c r="Q87" s="31">
        <v>33.38</v>
      </c>
      <c r="R87" s="31">
        <v>33.38</v>
      </c>
      <c r="S87" s="31">
        <v>33.38</v>
      </c>
      <c r="T87" s="31">
        <v>33.38</v>
      </c>
      <c r="U87" s="31">
        <v>33.38</v>
      </c>
      <c r="V87" s="31">
        <v>18.78</v>
      </c>
      <c r="W87" s="31">
        <v>33.38</v>
      </c>
      <c r="X87" s="31">
        <v>33.38</v>
      </c>
      <c r="Y87" s="31">
        <v>33.38</v>
      </c>
      <c r="Z87" s="31">
        <v>33.38</v>
      </c>
      <c r="AA87" s="31">
        <v>18.78</v>
      </c>
      <c r="AB87" s="31">
        <v>18.78</v>
      </c>
    </row>
    <row r="88" spans="1:28" ht="18">
      <c r="A88" s="60" t="s">
        <v>77</v>
      </c>
      <c r="B88" s="23" t="s">
        <v>75</v>
      </c>
      <c r="C88" s="18"/>
      <c r="D88" s="19" t="s">
        <v>30</v>
      </c>
      <c r="E88" s="30">
        <v>3.61</v>
      </c>
      <c r="F88" s="30">
        <v>3.61</v>
      </c>
      <c r="G88" s="30">
        <v>3.61</v>
      </c>
      <c r="H88" s="30">
        <v>3.61</v>
      </c>
      <c r="I88" s="30">
        <v>3.61</v>
      </c>
      <c r="J88" s="30">
        <v>3.61</v>
      </c>
      <c r="K88" s="30">
        <v>3.61</v>
      </c>
      <c r="L88" s="30">
        <v>3.61</v>
      </c>
      <c r="M88" s="30">
        <v>3.61</v>
      </c>
      <c r="N88" s="30">
        <v>3.61</v>
      </c>
      <c r="O88" s="30">
        <v>3.61</v>
      </c>
      <c r="P88" s="30">
        <v>3.61</v>
      </c>
      <c r="Q88" s="30">
        <v>3.61</v>
      </c>
      <c r="R88" s="30">
        <v>3.61</v>
      </c>
      <c r="S88" s="30">
        <v>3.61</v>
      </c>
      <c r="T88" s="30">
        <v>3.61</v>
      </c>
      <c r="U88" s="30">
        <v>3.61</v>
      </c>
      <c r="V88" s="30">
        <v>3.61</v>
      </c>
      <c r="W88" s="30">
        <v>3.61</v>
      </c>
      <c r="X88" s="30">
        <v>3.61</v>
      </c>
      <c r="Y88" s="30">
        <v>3.61</v>
      </c>
      <c r="Z88" s="30">
        <v>3.61</v>
      </c>
      <c r="AA88" s="30">
        <v>3.61</v>
      </c>
      <c r="AB88" s="30">
        <v>3.61</v>
      </c>
    </row>
    <row r="89" spans="1:28" ht="18">
      <c r="A89" s="62"/>
      <c r="B89" s="23" t="s">
        <v>76</v>
      </c>
      <c r="C89" s="18"/>
      <c r="D89" s="19" t="s">
        <v>30</v>
      </c>
      <c r="E89" s="30">
        <v>3.61</v>
      </c>
      <c r="F89" s="30">
        <v>3.61</v>
      </c>
      <c r="G89" s="30">
        <v>3.61</v>
      </c>
      <c r="H89" s="30">
        <v>3.61</v>
      </c>
      <c r="I89" s="30">
        <v>3.61</v>
      </c>
      <c r="J89" s="30">
        <v>3.61</v>
      </c>
      <c r="K89" s="30">
        <v>3.61</v>
      </c>
      <c r="L89" s="30">
        <v>3.61</v>
      </c>
      <c r="M89" s="30">
        <v>3.61</v>
      </c>
      <c r="N89" s="30">
        <v>3.61</v>
      </c>
      <c r="O89" s="30">
        <v>3.61</v>
      </c>
      <c r="P89" s="30">
        <v>3.61</v>
      </c>
      <c r="Q89" s="30">
        <v>3.61</v>
      </c>
      <c r="R89" s="30">
        <v>3.61</v>
      </c>
      <c r="S89" s="30">
        <v>3.61</v>
      </c>
      <c r="T89" s="30">
        <v>3.61</v>
      </c>
      <c r="U89" s="30">
        <v>3.61</v>
      </c>
      <c r="V89" s="30">
        <v>3.61</v>
      </c>
      <c r="W89" s="30">
        <v>3.61</v>
      </c>
      <c r="X89" s="30">
        <v>3.61</v>
      </c>
      <c r="Y89" s="30">
        <v>3.61</v>
      </c>
      <c r="Z89" s="30">
        <v>3.61</v>
      </c>
      <c r="AA89" s="30">
        <v>3.61</v>
      </c>
      <c r="AB89" s="30">
        <v>3.61</v>
      </c>
    </row>
    <row r="90" spans="1:28" ht="18">
      <c r="A90" s="62"/>
      <c r="B90" s="23" t="s">
        <v>59</v>
      </c>
      <c r="C90" s="18"/>
      <c r="D90" s="19" t="s">
        <v>30</v>
      </c>
      <c r="E90" s="30">
        <v>10.02</v>
      </c>
      <c r="F90" s="30">
        <v>10.02</v>
      </c>
      <c r="G90" s="30">
        <v>5.63</v>
      </c>
      <c r="H90" s="30">
        <v>10.02</v>
      </c>
      <c r="I90" s="30">
        <v>5.63</v>
      </c>
      <c r="J90" s="30">
        <v>10.02</v>
      </c>
      <c r="K90" s="30">
        <v>5.63</v>
      </c>
      <c r="L90" s="30">
        <v>5.63</v>
      </c>
      <c r="M90" s="30">
        <v>5.63</v>
      </c>
      <c r="N90" s="30">
        <v>10.02</v>
      </c>
      <c r="O90" s="30">
        <v>10.02</v>
      </c>
      <c r="P90" s="30">
        <v>10.02</v>
      </c>
      <c r="Q90" s="30">
        <v>10.02</v>
      </c>
      <c r="R90" s="30">
        <v>10.02</v>
      </c>
      <c r="S90" s="30">
        <v>10.02</v>
      </c>
      <c r="T90" s="30">
        <v>10.02</v>
      </c>
      <c r="U90" s="30">
        <v>10.02</v>
      </c>
      <c r="V90" s="30">
        <v>5.63</v>
      </c>
      <c r="W90" s="30">
        <v>10.02</v>
      </c>
      <c r="X90" s="30">
        <v>10.02</v>
      </c>
      <c r="Y90" s="30">
        <v>10.02</v>
      </c>
      <c r="Z90" s="30">
        <v>10.02</v>
      </c>
      <c r="AA90" s="30">
        <v>5.63</v>
      </c>
      <c r="AB90" s="30">
        <v>5.63</v>
      </c>
    </row>
    <row r="91" spans="1:28" ht="18">
      <c r="A91" s="61"/>
      <c r="B91" s="24" t="s">
        <v>60</v>
      </c>
      <c r="C91" s="21"/>
      <c r="D91" s="22" t="s">
        <v>32</v>
      </c>
      <c r="E91" s="30">
        <v>83.46</v>
      </c>
      <c r="F91" s="30">
        <v>83.46</v>
      </c>
      <c r="G91" s="30">
        <v>83.46</v>
      </c>
      <c r="H91" s="30">
        <v>83.46</v>
      </c>
      <c r="I91" s="30">
        <v>83.46</v>
      </c>
      <c r="J91" s="30">
        <v>83.46</v>
      </c>
      <c r="K91" s="30">
        <v>83.46</v>
      </c>
      <c r="L91" s="30">
        <v>83.46</v>
      </c>
      <c r="M91" s="30">
        <v>83.46</v>
      </c>
      <c r="N91" s="30">
        <v>83.46</v>
      </c>
      <c r="O91" s="30">
        <v>83.46</v>
      </c>
      <c r="P91" s="30">
        <v>83.46</v>
      </c>
      <c r="Q91" s="30">
        <v>83.46</v>
      </c>
      <c r="R91" s="30">
        <v>83.46</v>
      </c>
      <c r="S91" s="30">
        <v>83.46</v>
      </c>
      <c r="T91" s="30">
        <v>83.46</v>
      </c>
      <c r="U91" s="30">
        <v>83.46</v>
      </c>
      <c r="V91" s="30">
        <v>83.46</v>
      </c>
      <c r="W91" s="30">
        <v>83.46</v>
      </c>
      <c r="X91" s="30">
        <v>83.46</v>
      </c>
      <c r="Y91" s="30">
        <v>83.46</v>
      </c>
      <c r="Z91" s="30">
        <v>83.46</v>
      </c>
      <c r="AA91" s="30">
        <v>83.46</v>
      </c>
      <c r="AB91" s="30">
        <v>83.46</v>
      </c>
    </row>
    <row r="92" spans="1:28" ht="18">
      <c r="A92" s="53" t="s">
        <v>110</v>
      </c>
      <c r="B92" s="23" t="s">
        <v>75</v>
      </c>
      <c r="C92" s="15"/>
      <c r="D92" s="16" t="s">
        <v>30</v>
      </c>
      <c r="E92" s="32">
        <v>3.79</v>
      </c>
      <c r="F92" s="32">
        <v>3.79</v>
      </c>
      <c r="G92" s="32">
        <v>3.61</v>
      </c>
      <c r="H92" s="32">
        <v>3.79</v>
      </c>
      <c r="I92" s="32">
        <v>3.61</v>
      </c>
      <c r="J92" s="32">
        <v>3.79</v>
      </c>
      <c r="K92" s="32">
        <v>3.61</v>
      </c>
      <c r="L92" s="32">
        <v>3.61</v>
      </c>
      <c r="M92" s="32">
        <v>3.61</v>
      </c>
      <c r="N92" s="32">
        <v>3.79</v>
      </c>
      <c r="O92" s="32">
        <v>3.79</v>
      </c>
      <c r="P92" s="32">
        <v>3.79</v>
      </c>
      <c r="Q92" s="32">
        <v>3.79</v>
      </c>
      <c r="R92" s="32">
        <v>3.79</v>
      </c>
      <c r="S92" s="32">
        <v>3.79</v>
      </c>
      <c r="T92" s="32">
        <v>3.79</v>
      </c>
      <c r="U92" s="32">
        <v>3.79</v>
      </c>
      <c r="V92" s="32">
        <v>3.61</v>
      </c>
      <c r="W92" s="32">
        <v>3.79</v>
      </c>
      <c r="X92" s="32">
        <v>3.79</v>
      </c>
      <c r="Y92" s="32">
        <v>3.79</v>
      </c>
      <c r="Z92" s="32">
        <v>3.79</v>
      </c>
      <c r="AA92" s="32">
        <v>3.61</v>
      </c>
      <c r="AB92" s="32">
        <v>3.61</v>
      </c>
    </row>
    <row r="93" spans="1:28" ht="18">
      <c r="A93" s="56"/>
      <c r="B93" s="23" t="s">
        <v>76</v>
      </c>
      <c r="C93" s="18"/>
      <c r="D93" s="19" t="s">
        <v>30</v>
      </c>
      <c r="E93" s="30">
        <v>3.79</v>
      </c>
      <c r="F93" s="30">
        <v>3.79</v>
      </c>
      <c r="G93" s="30">
        <v>3.61</v>
      </c>
      <c r="H93" s="30">
        <v>3.79</v>
      </c>
      <c r="I93" s="30">
        <v>3.61</v>
      </c>
      <c r="J93" s="30">
        <v>3.79</v>
      </c>
      <c r="K93" s="30">
        <v>3.61</v>
      </c>
      <c r="L93" s="30">
        <v>3.61</v>
      </c>
      <c r="M93" s="30">
        <v>3.61</v>
      </c>
      <c r="N93" s="30">
        <v>3.79</v>
      </c>
      <c r="O93" s="30">
        <v>3.79</v>
      </c>
      <c r="P93" s="30">
        <v>3.79</v>
      </c>
      <c r="Q93" s="30">
        <v>3.79</v>
      </c>
      <c r="R93" s="30">
        <v>3.79</v>
      </c>
      <c r="S93" s="30">
        <v>3.79</v>
      </c>
      <c r="T93" s="30">
        <v>3.79</v>
      </c>
      <c r="U93" s="30">
        <v>3.79</v>
      </c>
      <c r="V93" s="30">
        <v>3.61</v>
      </c>
      <c r="W93" s="30">
        <v>3.79</v>
      </c>
      <c r="X93" s="30">
        <v>3.79</v>
      </c>
      <c r="Y93" s="30">
        <v>3.79</v>
      </c>
      <c r="Z93" s="30">
        <v>3.79</v>
      </c>
      <c r="AA93" s="30">
        <v>3.61</v>
      </c>
      <c r="AB93" s="30">
        <v>3.61</v>
      </c>
    </row>
    <row r="94" spans="1:28" ht="18">
      <c r="A94" s="57"/>
      <c r="B94" s="24" t="s">
        <v>57</v>
      </c>
      <c r="C94" s="21"/>
      <c r="D94" s="22" t="s">
        <v>32</v>
      </c>
      <c r="E94" s="31">
        <v>87.55</v>
      </c>
      <c r="F94" s="31">
        <v>87.55</v>
      </c>
      <c r="G94" s="31">
        <v>83.46</v>
      </c>
      <c r="H94" s="31">
        <v>87.55</v>
      </c>
      <c r="I94" s="31">
        <v>83.46</v>
      </c>
      <c r="J94" s="31">
        <v>87.55</v>
      </c>
      <c r="K94" s="31">
        <v>83.46</v>
      </c>
      <c r="L94" s="31">
        <v>83.46</v>
      </c>
      <c r="M94" s="31">
        <v>83.46</v>
      </c>
      <c r="N94" s="31">
        <v>87.55</v>
      </c>
      <c r="O94" s="31">
        <v>87.55</v>
      </c>
      <c r="P94" s="31">
        <v>87.55</v>
      </c>
      <c r="Q94" s="31">
        <v>87.55</v>
      </c>
      <c r="R94" s="31">
        <v>87.55</v>
      </c>
      <c r="S94" s="31">
        <v>87.55</v>
      </c>
      <c r="T94" s="31">
        <v>87.55</v>
      </c>
      <c r="U94" s="31">
        <v>87.55</v>
      </c>
      <c r="V94" s="31">
        <v>83.46</v>
      </c>
      <c r="W94" s="31">
        <v>87.55</v>
      </c>
      <c r="X94" s="31">
        <v>87.55</v>
      </c>
      <c r="Y94" s="31">
        <v>87.55</v>
      </c>
      <c r="Z94" s="31">
        <v>87.55</v>
      </c>
      <c r="AA94" s="31">
        <v>83.46</v>
      </c>
      <c r="AB94" s="31">
        <v>83.46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36" t="s">
        <v>105</v>
      </c>
      <c r="B96" s="2"/>
      <c r="C96" s="2"/>
      <c r="D96" s="2"/>
    </row>
    <row r="97" spans="1:28" ht="18">
      <c r="A97" s="53" t="s">
        <v>106</v>
      </c>
      <c r="B97" s="25" t="s">
        <v>55</v>
      </c>
      <c r="C97" s="15"/>
      <c r="D97" s="16" t="s">
        <v>30</v>
      </c>
      <c r="E97" s="37">
        <f>+'04122022(Reg)'!E62</f>
        <v>7.28</v>
      </c>
      <c r="F97" s="37">
        <f>+'04122022(Reg)'!F62</f>
        <v>7.28</v>
      </c>
      <c r="G97" s="37">
        <f>+'04122022(Reg)'!G62</f>
        <v>6.94</v>
      </c>
      <c r="H97" s="37">
        <f>+'04122022(Reg)'!H62</f>
        <v>7.28</v>
      </c>
      <c r="I97" s="37">
        <f>+'04122022(Reg)'!I62</f>
        <v>6.94</v>
      </c>
      <c r="J97" s="37">
        <f>+'04122022(Reg)'!J62</f>
        <v>7.28</v>
      </c>
      <c r="K97" s="37">
        <f>+'04122022(Reg)'!K62</f>
        <v>6.94</v>
      </c>
      <c r="L97" s="37">
        <f>+'04122022(Reg)'!L62</f>
        <v>6.94</v>
      </c>
      <c r="M97" s="37">
        <f>+'04122022(Reg)'!M62</f>
        <v>6.94</v>
      </c>
      <c r="N97" s="37">
        <f>+'04122022(Reg)'!N62</f>
        <v>7.28</v>
      </c>
      <c r="O97" s="37">
        <f>+'04122022(Reg)'!O62</f>
        <v>7.28</v>
      </c>
      <c r="P97" s="37">
        <f>+'04122022(Reg)'!P62</f>
        <v>7.28</v>
      </c>
      <c r="Q97" s="37">
        <f>+'04122022(Reg)'!Q62</f>
        <v>7.28</v>
      </c>
      <c r="R97" s="37">
        <f>+'04122022(Reg)'!R62</f>
        <v>7.28</v>
      </c>
      <c r="S97" s="37">
        <f>+'04122022(Reg)'!S62</f>
        <v>7.28</v>
      </c>
      <c r="T97" s="37">
        <f>+'04122022(Reg)'!T62</f>
        <v>7.28</v>
      </c>
      <c r="U97" s="37">
        <f>+'04122022(Reg)'!U62</f>
        <v>7.28</v>
      </c>
      <c r="V97" s="37">
        <f>+'04122022(Reg)'!V62</f>
        <v>6.94</v>
      </c>
      <c r="W97" s="37">
        <f>+'04122022(Reg)'!W62</f>
        <v>7.28</v>
      </c>
      <c r="X97" s="37">
        <f>+'04122022(Reg)'!X62</f>
        <v>7.28</v>
      </c>
      <c r="Y97" s="37">
        <f>+'04122022(Reg)'!Y62</f>
        <v>7.28</v>
      </c>
      <c r="Z97" s="37">
        <f>+'04122022(Reg)'!Z62</f>
        <v>7.28</v>
      </c>
      <c r="AA97" s="37">
        <f>+'04122022(Reg)'!AA62</f>
        <v>6.94</v>
      </c>
      <c r="AB97" s="37">
        <f>+'04122022(Reg)'!AB62</f>
        <v>6.94</v>
      </c>
    </row>
    <row r="98" spans="1:28" ht="18">
      <c r="A98" s="56"/>
      <c r="B98" s="23" t="s">
        <v>56</v>
      </c>
      <c r="C98" s="18"/>
      <c r="D98" s="19" t="s">
        <v>30</v>
      </c>
      <c r="E98" s="37">
        <f>+'04122022(Reg)'!E63</f>
        <v>0</v>
      </c>
      <c r="F98" s="37">
        <f>+'04122022(Reg)'!F63</f>
        <v>0</v>
      </c>
      <c r="G98" s="37">
        <f>+'04122022(Reg)'!G63</f>
        <v>0</v>
      </c>
      <c r="H98" s="37">
        <f>+'04122022(Reg)'!H63</f>
        <v>0</v>
      </c>
      <c r="I98" s="37">
        <f>+'04122022(Reg)'!I63</f>
        <v>0</v>
      </c>
      <c r="J98" s="37">
        <f>+'04122022(Reg)'!J63</f>
        <v>0</v>
      </c>
      <c r="K98" s="37">
        <f>+'04122022(Reg)'!K63</f>
        <v>0</v>
      </c>
      <c r="L98" s="37">
        <f>+'04122022(Reg)'!L63</f>
        <v>0</v>
      </c>
      <c r="M98" s="37">
        <f>+'04122022(Reg)'!M63</f>
        <v>0</v>
      </c>
      <c r="N98" s="37">
        <f>+'04122022(Reg)'!N63</f>
        <v>0</v>
      </c>
      <c r="O98" s="37">
        <f>+'04122022(Reg)'!O63</f>
        <v>0</v>
      </c>
      <c r="P98" s="37">
        <f>+'04122022(Reg)'!P63</f>
        <v>0</v>
      </c>
      <c r="Q98" s="37">
        <f>+'04122022(Reg)'!Q63</f>
        <v>0</v>
      </c>
      <c r="R98" s="37">
        <f>+'04122022(Reg)'!R63</f>
        <v>0</v>
      </c>
      <c r="S98" s="37">
        <f>+'04122022(Reg)'!S63</f>
        <v>0</v>
      </c>
      <c r="T98" s="37">
        <f>+'04122022(Reg)'!T63</f>
        <v>0</v>
      </c>
      <c r="U98" s="37">
        <f>+'04122022(Reg)'!U63</f>
        <v>0</v>
      </c>
      <c r="V98" s="37">
        <f>+'04122022(Reg)'!V63</f>
        <v>0</v>
      </c>
      <c r="W98" s="37">
        <f>+'04122022(Reg)'!W63</f>
        <v>0</v>
      </c>
      <c r="X98" s="37">
        <f>+'04122022(Reg)'!X63</f>
        <v>0</v>
      </c>
      <c r="Y98" s="37">
        <f>+'04122022(Reg)'!Y63</f>
        <v>0</v>
      </c>
      <c r="Z98" s="37">
        <f>+'04122022(Reg)'!Z63</f>
        <v>0</v>
      </c>
      <c r="AA98" s="37">
        <f>+'04122022(Reg)'!AA63</f>
        <v>0</v>
      </c>
      <c r="AB98" s="37">
        <f>+'04122022(Reg)'!AB63</f>
        <v>0</v>
      </c>
    </row>
    <row r="99" spans="1:28" ht="18">
      <c r="A99" s="57"/>
      <c r="B99" s="24" t="s">
        <v>57</v>
      </c>
      <c r="C99" s="21"/>
      <c r="D99" s="22" t="s">
        <v>32</v>
      </c>
      <c r="E99" s="37">
        <f>+'04122022(Reg)'!E64</f>
        <v>233.75</v>
      </c>
      <c r="F99" s="37">
        <f>+'04122022(Reg)'!F64</f>
        <v>233.85</v>
      </c>
      <c r="G99" s="37">
        <f>+'04122022(Reg)'!G64</f>
        <v>197.05</v>
      </c>
      <c r="H99" s="37">
        <f>+'04122022(Reg)'!H64</f>
        <v>233.74</v>
      </c>
      <c r="I99" s="37">
        <f>+'04122022(Reg)'!I64</f>
        <v>197.05</v>
      </c>
      <c r="J99" s="37">
        <f>+'04122022(Reg)'!J64</f>
        <v>236.14</v>
      </c>
      <c r="K99" s="37">
        <f>+'04122022(Reg)'!K64</f>
        <v>197.05</v>
      </c>
      <c r="L99" s="37">
        <f>+'04122022(Reg)'!L64</f>
        <v>197.05</v>
      </c>
      <c r="M99" s="37">
        <f>+'04122022(Reg)'!M64</f>
        <v>197.05</v>
      </c>
      <c r="N99" s="37">
        <f>+'04122022(Reg)'!N64</f>
        <v>236.57</v>
      </c>
      <c r="O99" s="37">
        <f>+'04122022(Reg)'!O64</f>
        <v>232.02</v>
      </c>
      <c r="P99" s="37">
        <f>+'04122022(Reg)'!P64</f>
        <v>233.86</v>
      </c>
      <c r="Q99" s="37">
        <f>+'04122022(Reg)'!Q64</f>
        <v>233.86</v>
      </c>
      <c r="R99" s="37">
        <f>+'04122022(Reg)'!R64</f>
        <v>233.8</v>
      </c>
      <c r="S99" s="37">
        <f>+'04122022(Reg)'!S64</f>
        <v>235.33</v>
      </c>
      <c r="T99" s="37">
        <f>+'04122022(Reg)'!T64</f>
        <v>235.2</v>
      </c>
      <c r="U99" s="37">
        <f>+'04122022(Reg)'!U64</f>
        <v>236.14</v>
      </c>
      <c r="V99" s="37">
        <f>+'04122022(Reg)'!V64</f>
        <v>197.05</v>
      </c>
      <c r="W99" s="37">
        <f>+'04122022(Reg)'!W64</f>
        <v>233.02</v>
      </c>
      <c r="X99" s="37">
        <f>+'04122022(Reg)'!X64</f>
        <v>233.77</v>
      </c>
      <c r="Y99" s="37">
        <f>+'04122022(Reg)'!Y64</f>
        <v>233.86</v>
      </c>
      <c r="Z99" s="37">
        <f>+'04122022(Reg)'!Z64</f>
        <v>235.9</v>
      </c>
      <c r="AA99" s="37">
        <f>+'04122022(Reg)'!AA64</f>
        <v>197.05</v>
      </c>
      <c r="AB99" s="37">
        <f>+'04122022(Reg)'!AB64</f>
        <v>197.05</v>
      </c>
    </row>
    <row r="100" spans="1:28" ht="18">
      <c r="A100" s="53" t="s">
        <v>107</v>
      </c>
      <c r="B100" s="23" t="s">
        <v>63</v>
      </c>
      <c r="C100" s="18"/>
      <c r="D100" s="19" t="s">
        <v>30</v>
      </c>
      <c r="E100" s="37">
        <f>+'04122022(Reg)'!E74</f>
        <v>7.28</v>
      </c>
      <c r="F100" s="37">
        <f>+'04122022(Reg)'!F74</f>
        <v>7.28</v>
      </c>
      <c r="G100" s="37">
        <f>+'04122022(Reg)'!G74</f>
        <v>6.94</v>
      </c>
      <c r="H100" s="37">
        <f>+'04122022(Reg)'!H74</f>
        <v>7.28</v>
      </c>
      <c r="I100" s="37">
        <f>+'04122022(Reg)'!I74</f>
        <v>6.94</v>
      </c>
      <c r="J100" s="37">
        <f>+'04122022(Reg)'!J74</f>
        <v>7.28</v>
      </c>
      <c r="K100" s="37">
        <f>+'04122022(Reg)'!K74</f>
        <v>6.94</v>
      </c>
      <c r="L100" s="37">
        <f>+'04122022(Reg)'!L74</f>
        <v>6.94</v>
      </c>
      <c r="M100" s="37">
        <f>+'04122022(Reg)'!M74</f>
        <v>6.94</v>
      </c>
      <c r="N100" s="37">
        <f>+'04122022(Reg)'!N74</f>
        <v>7.28</v>
      </c>
      <c r="O100" s="37">
        <f>+'04122022(Reg)'!O74</f>
        <v>7.28</v>
      </c>
      <c r="P100" s="37">
        <f>+'04122022(Reg)'!P74</f>
        <v>7.28</v>
      </c>
      <c r="Q100" s="37">
        <f>+'04122022(Reg)'!Q74</f>
        <v>7.28</v>
      </c>
      <c r="R100" s="37">
        <f>+'04122022(Reg)'!R74</f>
        <v>7.28</v>
      </c>
      <c r="S100" s="37">
        <f>+'04122022(Reg)'!S74</f>
        <v>7.28</v>
      </c>
      <c r="T100" s="37">
        <f>+'04122022(Reg)'!T74</f>
        <v>7.28</v>
      </c>
      <c r="U100" s="37">
        <f>+'04122022(Reg)'!U74</f>
        <v>7.28</v>
      </c>
      <c r="V100" s="37">
        <f>+'04122022(Reg)'!V74</f>
        <v>6.94</v>
      </c>
      <c r="W100" s="37">
        <f>+'04122022(Reg)'!W74</f>
        <v>7.28</v>
      </c>
      <c r="X100" s="37">
        <f>+'04122022(Reg)'!X74</f>
        <v>7.28</v>
      </c>
      <c r="Y100" s="37">
        <f>+'04122022(Reg)'!Y74</f>
        <v>7.28</v>
      </c>
      <c r="Z100" s="37">
        <f>+'04122022(Reg)'!Z74</f>
        <v>7.28</v>
      </c>
      <c r="AA100" s="37">
        <f>+'04122022(Reg)'!AA74</f>
        <v>6.94</v>
      </c>
      <c r="AB100" s="37">
        <f>+'04122022(Reg)'!AB74</f>
        <v>6.94</v>
      </c>
    </row>
    <row r="101" spans="1:28" ht="18">
      <c r="A101" s="55"/>
      <c r="B101" s="24" t="s">
        <v>57</v>
      </c>
      <c r="C101" s="21"/>
      <c r="D101" s="22" t="s">
        <v>32</v>
      </c>
      <c r="E101" s="37">
        <f>+'04122022(Reg)'!E75</f>
        <v>171.27</v>
      </c>
      <c r="F101" s="37">
        <f>+'04122022(Reg)'!F75</f>
        <v>171.36</v>
      </c>
      <c r="G101" s="37">
        <f>+'04122022(Reg)'!G75</f>
        <v>138.61</v>
      </c>
      <c r="H101" s="37">
        <f>+'04122022(Reg)'!H75</f>
        <v>171.26</v>
      </c>
      <c r="I101" s="37">
        <f>+'04122022(Reg)'!I75</f>
        <v>138.61</v>
      </c>
      <c r="J101" s="37">
        <f>+'04122022(Reg)'!J75</f>
        <v>173.57</v>
      </c>
      <c r="K101" s="37">
        <f>+'04122022(Reg)'!K75</f>
        <v>138.61</v>
      </c>
      <c r="L101" s="37">
        <f>+'04122022(Reg)'!L75</f>
        <v>138.61</v>
      </c>
      <c r="M101" s="37">
        <f>+'04122022(Reg)'!M75</f>
        <v>138.61</v>
      </c>
      <c r="N101" s="37">
        <f>+'04122022(Reg)'!N75</f>
        <v>173.97</v>
      </c>
      <c r="O101" s="37">
        <f>+'04122022(Reg)'!O75</f>
        <v>169.61</v>
      </c>
      <c r="P101" s="37">
        <f>+'04122022(Reg)'!P75</f>
        <v>171.38</v>
      </c>
      <c r="Q101" s="37">
        <f>+'04122022(Reg)'!Q75</f>
        <v>171.38</v>
      </c>
      <c r="R101" s="37">
        <f>+'04122022(Reg)'!R75</f>
        <v>171.31</v>
      </c>
      <c r="S101" s="37">
        <f>+'04122022(Reg)'!S75</f>
        <v>172.78</v>
      </c>
      <c r="T101" s="37">
        <f>+'04122022(Reg)'!T75</f>
        <v>172.65</v>
      </c>
      <c r="U101" s="37">
        <f>+'04122022(Reg)'!U75</f>
        <v>173.57</v>
      </c>
      <c r="V101" s="37">
        <f>+'04122022(Reg)'!V75</f>
        <v>138.61</v>
      </c>
      <c r="W101" s="37">
        <f>+'04122022(Reg)'!W75</f>
        <v>170.58</v>
      </c>
      <c r="X101" s="37">
        <f>+'04122022(Reg)'!X75</f>
        <v>171.28</v>
      </c>
      <c r="Y101" s="37">
        <f>+'04122022(Reg)'!Y75</f>
        <v>171.38</v>
      </c>
      <c r="Z101" s="37">
        <f>+'04122022(Reg)'!Z75</f>
        <v>173.33</v>
      </c>
      <c r="AA101" s="37">
        <f>+'04122022(Reg)'!AA75</f>
        <v>138.61</v>
      </c>
      <c r="AB101" s="37">
        <f>+'04122022(Reg)'!AB75</f>
        <v>138.61</v>
      </c>
    </row>
    <row r="102" spans="1:28" ht="18">
      <c r="A102" s="53" t="s">
        <v>108</v>
      </c>
      <c r="B102" s="23" t="s">
        <v>63</v>
      </c>
      <c r="C102" s="18"/>
      <c r="D102" s="19" t="s">
        <v>32</v>
      </c>
      <c r="E102" s="37">
        <f>+'04122022(Reg)'!E81</f>
        <v>2.97</v>
      </c>
      <c r="F102" s="37">
        <f>+'04122022(Reg)'!F81</f>
        <v>2.97</v>
      </c>
      <c r="G102" s="37">
        <f>+'04122022(Reg)'!G81</f>
        <v>2.83</v>
      </c>
      <c r="H102" s="37">
        <f>+'04122022(Reg)'!H81</f>
        <v>2.97</v>
      </c>
      <c r="I102" s="37">
        <f>+'04122022(Reg)'!I81</f>
        <v>2.83</v>
      </c>
      <c r="J102" s="37">
        <f>+'04122022(Reg)'!J81</f>
        <v>2.97</v>
      </c>
      <c r="K102" s="37">
        <f>+'04122022(Reg)'!K81</f>
        <v>2.83</v>
      </c>
      <c r="L102" s="37">
        <f>+'04122022(Reg)'!L81</f>
        <v>2.83</v>
      </c>
      <c r="M102" s="37">
        <f>+'04122022(Reg)'!M81</f>
        <v>2.83</v>
      </c>
      <c r="N102" s="37">
        <f>+'04122022(Reg)'!N81</f>
        <v>2.97</v>
      </c>
      <c r="O102" s="37">
        <f>+'04122022(Reg)'!O81</f>
        <v>2.97</v>
      </c>
      <c r="P102" s="37">
        <f>+'04122022(Reg)'!P81</f>
        <v>2.97</v>
      </c>
      <c r="Q102" s="37">
        <f>+'04122022(Reg)'!Q81</f>
        <v>2.97</v>
      </c>
      <c r="R102" s="37">
        <f>+'04122022(Reg)'!R81</f>
        <v>2.97</v>
      </c>
      <c r="S102" s="37">
        <f>+'04122022(Reg)'!S81</f>
        <v>2.97</v>
      </c>
      <c r="T102" s="37">
        <f>+'04122022(Reg)'!T81</f>
        <v>2.97</v>
      </c>
      <c r="U102" s="37">
        <f>+'04122022(Reg)'!U81</f>
        <v>2.97</v>
      </c>
      <c r="V102" s="37">
        <f>+'04122022(Reg)'!V81</f>
        <v>2.83</v>
      </c>
      <c r="W102" s="37">
        <f>+'04122022(Reg)'!W81</f>
        <v>2.97</v>
      </c>
      <c r="X102" s="37">
        <f>+'04122022(Reg)'!X81</f>
        <v>2.97</v>
      </c>
      <c r="Y102" s="37">
        <f>+'04122022(Reg)'!Y81</f>
        <v>2.97</v>
      </c>
      <c r="Z102" s="37">
        <f>+'04122022(Reg)'!Z81</f>
        <v>2.97</v>
      </c>
      <c r="AA102" s="37">
        <f>+'04122022(Reg)'!AA81</f>
        <v>2.83</v>
      </c>
      <c r="AB102" s="37">
        <f>+'04122022(Reg)'!AB81</f>
        <v>2.83</v>
      </c>
    </row>
    <row r="103" spans="1:28" ht="21.75" customHeight="1">
      <c r="A103" s="55"/>
      <c r="B103" s="24" t="s">
        <v>57</v>
      </c>
      <c r="C103" s="21"/>
      <c r="D103" s="22" t="s">
        <v>32</v>
      </c>
      <c r="E103" s="37">
        <f>+'04122022(Reg)'!E82</f>
        <v>233.66</v>
      </c>
      <c r="F103" s="37">
        <f>+'04122022(Reg)'!F82</f>
        <v>233.76</v>
      </c>
      <c r="G103" s="37">
        <f>+'04122022(Reg)'!G82</f>
        <v>196.97</v>
      </c>
      <c r="H103" s="37">
        <f>+'04122022(Reg)'!H82</f>
        <v>233.65</v>
      </c>
      <c r="I103" s="37">
        <f>+'04122022(Reg)'!I82</f>
        <v>196.97</v>
      </c>
      <c r="J103" s="37">
        <f>+'04122022(Reg)'!J82</f>
        <v>236.05</v>
      </c>
      <c r="K103" s="37">
        <f>+'04122022(Reg)'!K82</f>
        <v>196.97</v>
      </c>
      <c r="L103" s="37">
        <f>+'04122022(Reg)'!L82</f>
        <v>196.97</v>
      </c>
      <c r="M103" s="37">
        <f>+'04122022(Reg)'!M82</f>
        <v>196.97</v>
      </c>
      <c r="N103" s="37">
        <f>+'04122022(Reg)'!N82</f>
        <v>236.48</v>
      </c>
      <c r="O103" s="37">
        <f>+'04122022(Reg)'!O82</f>
        <v>231.92</v>
      </c>
      <c r="P103" s="37">
        <f>+'04122022(Reg)'!P82</f>
        <v>233.77</v>
      </c>
      <c r="Q103" s="37">
        <f>+'04122022(Reg)'!Q82</f>
        <v>233.77</v>
      </c>
      <c r="R103" s="37">
        <f>+'04122022(Reg)'!R82</f>
        <v>233.71</v>
      </c>
      <c r="S103" s="37">
        <f>+'04122022(Reg)'!S82</f>
        <v>235.24</v>
      </c>
      <c r="T103" s="37">
        <f>+'04122022(Reg)'!T82</f>
        <v>235.1</v>
      </c>
      <c r="U103" s="37">
        <f>+'04122022(Reg)'!U82</f>
        <v>236.05</v>
      </c>
      <c r="V103" s="37">
        <f>+'04122022(Reg)'!V82</f>
        <v>196.97</v>
      </c>
      <c r="W103" s="37">
        <f>+'04122022(Reg)'!W82</f>
        <v>232.93</v>
      </c>
      <c r="X103" s="37">
        <f>+'04122022(Reg)'!X82</f>
        <v>233.68</v>
      </c>
      <c r="Y103" s="37">
        <f>+'04122022(Reg)'!Y82</f>
        <v>233.77</v>
      </c>
      <c r="Z103" s="37">
        <f>+'04122022(Reg)'!Z82</f>
        <v>235.8</v>
      </c>
      <c r="AA103" s="37">
        <f>+'04122022(Reg)'!AA82</f>
        <v>196.97</v>
      </c>
      <c r="AB103" s="37">
        <f>+'04122022(Reg)'!AB82</f>
        <v>196.97</v>
      </c>
    </row>
    <row r="104" spans="1:28" ht="18">
      <c r="A104" s="53" t="s">
        <v>109</v>
      </c>
      <c r="B104" s="23" t="s">
        <v>75</v>
      </c>
      <c r="C104" s="15"/>
      <c r="D104" s="16" t="s">
        <v>30</v>
      </c>
      <c r="E104" s="37">
        <f>+'04122022(Reg)'!E92</f>
        <v>3.79</v>
      </c>
      <c r="F104" s="37">
        <f>+'04122022(Reg)'!F92</f>
        <v>3.79</v>
      </c>
      <c r="G104" s="37">
        <f>+'04122022(Reg)'!G92</f>
        <v>3.61</v>
      </c>
      <c r="H104" s="37">
        <f>+'04122022(Reg)'!H92</f>
        <v>3.79</v>
      </c>
      <c r="I104" s="37">
        <f>+'04122022(Reg)'!I92</f>
        <v>3.61</v>
      </c>
      <c r="J104" s="37">
        <f>+'04122022(Reg)'!J92</f>
        <v>3.79</v>
      </c>
      <c r="K104" s="37">
        <f>+'04122022(Reg)'!K92</f>
        <v>3.61</v>
      </c>
      <c r="L104" s="37">
        <f>+'04122022(Reg)'!L92</f>
        <v>3.61</v>
      </c>
      <c r="M104" s="37">
        <f>+'04122022(Reg)'!M92</f>
        <v>3.61</v>
      </c>
      <c r="N104" s="37">
        <f>+'04122022(Reg)'!N92</f>
        <v>3.79</v>
      </c>
      <c r="O104" s="37">
        <f>+'04122022(Reg)'!O92</f>
        <v>3.79</v>
      </c>
      <c r="P104" s="37">
        <f>+'04122022(Reg)'!P92</f>
        <v>3.79</v>
      </c>
      <c r="Q104" s="37">
        <f>+'04122022(Reg)'!Q92</f>
        <v>3.79</v>
      </c>
      <c r="R104" s="37">
        <f>+'04122022(Reg)'!R92</f>
        <v>3.79</v>
      </c>
      <c r="S104" s="37">
        <f>+'04122022(Reg)'!S92</f>
        <v>3.79</v>
      </c>
      <c r="T104" s="37">
        <f>+'04122022(Reg)'!T92</f>
        <v>3.79</v>
      </c>
      <c r="U104" s="37">
        <f>+'04122022(Reg)'!U92</f>
        <v>3.79</v>
      </c>
      <c r="V104" s="37">
        <f>+'04122022(Reg)'!V92</f>
        <v>3.61</v>
      </c>
      <c r="W104" s="37">
        <f>+'04122022(Reg)'!W92</f>
        <v>3.79</v>
      </c>
      <c r="X104" s="37">
        <f>+'04122022(Reg)'!X92</f>
        <v>3.79</v>
      </c>
      <c r="Y104" s="37">
        <f>+'04122022(Reg)'!Y92</f>
        <v>3.79</v>
      </c>
      <c r="Z104" s="37">
        <f>+'04122022(Reg)'!Z92</f>
        <v>3.79</v>
      </c>
      <c r="AA104" s="37">
        <f>+'04122022(Reg)'!AA92</f>
        <v>3.61</v>
      </c>
      <c r="AB104" s="37">
        <f>+'04122022(Reg)'!AB92</f>
        <v>3.61</v>
      </c>
    </row>
    <row r="105" spans="1:28" ht="18">
      <c r="A105" s="56"/>
      <c r="B105" s="23" t="s">
        <v>76</v>
      </c>
      <c r="C105" s="18"/>
      <c r="D105" s="19" t="s">
        <v>30</v>
      </c>
      <c r="E105" s="37">
        <f>+'04122022(Reg)'!E93</f>
        <v>3.79</v>
      </c>
      <c r="F105" s="37">
        <f>+'04122022(Reg)'!F93</f>
        <v>3.79</v>
      </c>
      <c r="G105" s="37">
        <f>+'04122022(Reg)'!G93</f>
        <v>3.61</v>
      </c>
      <c r="H105" s="37">
        <f>+'04122022(Reg)'!H93</f>
        <v>3.79</v>
      </c>
      <c r="I105" s="37">
        <f>+'04122022(Reg)'!I93</f>
        <v>3.61</v>
      </c>
      <c r="J105" s="37">
        <f>+'04122022(Reg)'!J93</f>
        <v>3.79</v>
      </c>
      <c r="K105" s="37">
        <f>+'04122022(Reg)'!K93</f>
        <v>3.61</v>
      </c>
      <c r="L105" s="37">
        <f>+'04122022(Reg)'!L93</f>
        <v>3.61</v>
      </c>
      <c r="M105" s="37">
        <f>+'04122022(Reg)'!M93</f>
        <v>3.61</v>
      </c>
      <c r="N105" s="37">
        <f>+'04122022(Reg)'!N93</f>
        <v>3.79</v>
      </c>
      <c r="O105" s="37">
        <f>+'04122022(Reg)'!O93</f>
        <v>3.79</v>
      </c>
      <c r="P105" s="37">
        <f>+'04122022(Reg)'!P93</f>
        <v>3.79</v>
      </c>
      <c r="Q105" s="37">
        <f>+'04122022(Reg)'!Q93</f>
        <v>3.79</v>
      </c>
      <c r="R105" s="37">
        <f>+'04122022(Reg)'!R93</f>
        <v>3.79</v>
      </c>
      <c r="S105" s="37">
        <f>+'04122022(Reg)'!S93</f>
        <v>3.79</v>
      </c>
      <c r="T105" s="37">
        <f>+'04122022(Reg)'!T93</f>
        <v>3.79</v>
      </c>
      <c r="U105" s="37">
        <f>+'04122022(Reg)'!U93</f>
        <v>3.79</v>
      </c>
      <c r="V105" s="37">
        <f>+'04122022(Reg)'!V93</f>
        <v>3.61</v>
      </c>
      <c r="W105" s="37">
        <f>+'04122022(Reg)'!W93</f>
        <v>3.79</v>
      </c>
      <c r="X105" s="37">
        <f>+'04122022(Reg)'!X93</f>
        <v>3.79</v>
      </c>
      <c r="Y105" s="37">
        <f>+'04122022(Reg)'!Y93</f>
        <v>3.79</v>
      </c>
      <c r="Z105" s="37">
        <f>+'04122022(Reg)'!Z93</f>
        <v>3.79</v>
      </c>
      <c r="AA105" s="37">
        <f>+'04122022(Reg)'!AA93</f>
        <v>3.61</v>
      </c>
      <c r="AB105" s="37">
        <f>+'04122022(Reg)'!AB93</f>
        <v>3.61</v>
      </c>
    </row>
    <row r="106" spans="1:28" ht="18">
      <c r="A106" s="57"/>
      <c r="B106" s="24" t="s">
        <v>57</v>
      </c>
      <c r="C106" s="21"/>
      <c r="D106" s="22" t="s">
        <v>32</v>
      </c>
      <c r="E106" s="38">
        <f>+'04122022(Reg)'!E94</f>
        <v>230.38</v>
      </c>
      <c r="F106" s="38">
        <f>+'04122022(Reg)'!F94</f>
        <v>230.48</v>
      </c>
      <c r="G106" s="38">
        <f>+'04122022(Reg)'!G94</f>
        <v>194.2</v>
      </c>
      <c r="H106" s="38">
        <f>+'04122022(Reg)'!H94</f>
        <v>230.37</v>
      </c>
      <c r="I106" s="38">
        <f>+'04122022(Reg)'!I94</f>
        <v>194.2</v>
      </c>
      <c r="J106" s="38">
        <f>+'04122022(Reg)'!J94</f>
        <v>232.74</v>
      </c>
      <c r="K106" s="38">
        <f>+'04122022(Reg)'!K94</f>
        <v>194.2</v>
      </c>
      <c r="L106" s="38">
        <f>+'04122022(Reg)'!L94</f>
        <v>194.2</v>
      </c>
      <c r="M106" s="38">
        <f>+'04122022(Reg)'!M94</f>
        <v>194.2</v>
      </c>
      <c r="N106" s="38">
        <f>+'04122022(Reg)'!N94</f>
        <v>233.16</v>
      </c>
      <c r="O106" s="38">
        <f>+'04122022(Reg)'!O94</f>
        <v>228.67</v>
      </c>
      <c r="P106" s="38">
        <f>+'04122022(Reg)'!P94</f>
        <v>230.49</v>
      </c>
      <c r="Q106" s="38">
        <f>+'04122022(Reg)'!Q94</f>
        <v>230.49</v>
      </c>
      <c r="R106" s="38">
        <f>+'04122022(Reg)'!R94</f>
        <v>230.42</v>
      </c>
      <c r="S106" s="38">
        <f>+'04122022(Reg)'!S94</f>
        <v>231.93</v>
      </c>
      <c r="T106" s="38">
        <f>+'04122022(Reg)'!T94</f>
        <v>231.8</v>
      </c>
      <c r="U106" s="38">
        <f>+'04122022(Reg)'!U94</f>
        <v>232.74</v>
      </c>
      <c r="V106" s="38">
        <f>+'04122022(Reg)'!V94</f>
        <v>194.2</v>
      </c>
      <c r="W106" s="38">
        <f>+'04122022(Reg)'!W94</f>
        <v>229.67</v>
      </c>
      <c r="X106" s="38">
        <f>+'04122022(Reg)'!X94</f>
        <v>230.39</v>
      </c>
      <c r="Y106" s="38">
        <f>+'04122022(Reg)'!Y94</f>
        <v>230.49</v>
      </c>
      <c r="Z106" s="38">
        <f>+'04122022(Reg)'!Z94</f>
        <v>232.5</v>
      </c>
      <c r="AA106" s="38">
        <f>+'04122022(Reg)'!AA94</f>
        <v>194.2</v>
      </c>
      <c r="AB106" s="38">
        <f>+'04122022(Reg)'!AB94</f>
        <v>194.2</v>
      </c>
    </row>
  </sheetData>
  <sheetProtection/>
  <mergeCells count="27">
    <mergeCell ref="B5:C5"/>
    <mergeCell ref="A6:A12"/>
    <mergeCell ref="A13:A20"/>
    <mergeCell ref="A21:A27"/>
    <mergeCell ref="A28:A34"/>
    <mergeCell ref="A35:A42"/>
    <mergeCell ref="A43:A49"/>
    <mergeCell ref="A50:A54"/>
    <mergeCell ref="A55:A57"/>
    <mergeCell ref="A58:A61"/>
    <mergeCell ref="A62:A64"/>
    <mergeCell ref="A65:A66"/>
    <mergeCell ref="A67:A68"/>
    <mergeCell ref="A69:A70"/>
    <mergeCell ref="A71:A73"/>
    <mergeCell ref="A74:A75"/>
    <mergeCell ref="A76:A77"/>
    <mergeCell ref="A78:A80"/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2">
        <f>+'04122022 (Aplic.)'!E6-'CASEsi-CASEge (Aplic.)'!E6</f>
        <v>17.1</v>
      </c>
      <c r="F6" s="32">
        <f>+'04122022 (Aplic.)'!F6-'CASEsi-CASEge (Aplic.)'!F6</f>
        <v>17.1</v>
      </c>
      <c r="G6" s="32">
        <f>+'04122022 (Aplic.)'!G6-'CASEsi-CASEge (Aplic.)'!G6</f>
        <v>15.56</v>
      </c>
      <c r="H6" s="32">
        <f>+'04122022 (Aplic.)'!H6-'CASEsi-CASEge (Aplic.)'!H6</f>
        <v>17.1</v>
      </c>
      <c r="I6" s="32">
        <f>+'04122022 (Aplic.)'!I6-'CASEsi-CASEge (Aplic.)'!I6</f>
        <v>16.65</v>
      </c>
      <c r="J6" s="32">
        <f>+'04122022 (Aplic.)'!J6-'CASEsi-CASEge (Aplic.)'!J6</f>
        <v>16.65</v>
      </c>
      <c r="K6" s="32">
        <f>+'04122022 (Aplic.)'!K6-'CASEsi-CASEge (Aplic.)'!K6</f>
        <v>16.65</v>
      </c>
      <c r="L6" s="32">
        <f>+'04122022 (Aplic.)'!L6-'CASEsi-CASEge (Aplic.)'!L6</f>
        <v>16.65</v>
      </c>
      <c r="M6" s="32">
        <f>+'04122022 (Aplic.)'!M6-'CASEsi-CASEge (Aplic.)'!M6</f>
        <v>16.65</v>
      </c>
      <c r="N6" s="32">
        <f>+'04122022 (Aplic.)'!N6-'CASEsi-CASEge (Aplic.)'!N6</f>
        <v>17.1</v>
      </c>
      <c r="O6" s="32">
        <f>+'04122022 (Aplic.)'!O6-'CASEsi-CASEge (Aplic.)'!O6</f>
        <v>17.1</v>
      </c>
      <c r="P6" s="32">
        <f>+'04122022 (Aplic.)'!P6-'CASEsi-CASEge (Aplic.)'!P6</f>
        <v>16.65</v>
      </c>
      <c r="Q6" s="32">
        <f>+'04122022 (Aplic.)'!Q6-'CASEsi-CASEge (Aplic.)'!Q6</f>
        <v>17.1</v>
      </c>
      <c r="R6" s="32">
        <f>+'04122022 (Aplic.)'!R6-'CASEsi-CASEge (Aplic.)'!R6</f>
        <v>17.1</v>
      </c>
      <c r="S6" s="32">
        <f>+'04122022 (Aplic.)'!S6-'CASEsi-CASEge (Aplic.)'!S6</f>
        <v>15.98</v>
      </c>
      <c r="T6" s="32">
        <f>+'04122022 (Aplic.)'!T6-'CASEsi-CASEge (Aplic.)'!T6</f>
        <v>17.1</v>
      </c>
      <c r="U6" s="32">
        <f>+'04122022 (Aplic.)'!U6-'CASEsi-CASEge (Aplic.)'!U6</f>
        <v>17.1</v>
      </c>
      <c r="V6" s="32">
        <f>+'04122022 (Aplic.)'!V6-'CASEsi-CASEge (Aplic.)'!V6</f>
        <v>16.65</v>
      </c>
      <c r="W6" s="32">
        <f>+'04122022 (Aplic.)'!W6-'CASEsi-CASEge (Aplic.)'!W6</f>
        <v>17.1</v>
      </c>
      <c r="X6" s="32">
        <f>+'04122022 (Aplic.)'!X6-'CASEsi-CASEge (Aplic.)'!X6</f>
        <v>17.1</v>
      </c>
      <c r="Y6" s="32">
        <f>+'04122022 (Aplic.)'!Y6-'CASEsi-CASEge (Aplic.)'!Y6</f>
        <v>17.1</v>
      </c>
      <c r="Z6" s="32">
        <f>+'04122022 (Aplic.)'!Z6-'CASEsi-CASEge (Aplic.)'!Z6</f>
        <v>17.1</v>
      </c>
      <c r="AA6" s="32">
        <f>+'04122022 (Aplic.)'!AA6-'CASEsi-CASEge (Aplic.)'!AA6</f>
        <v>16.65</v>
      </c>
    </row>
    <row r="7" spans="1:27" ht="18">
      <c r="A7" s="49"/>
      <c r="B7" s="17" t="s">
        <v>31</v>
      </c>
      <c r="C7" s="18"/>
      <c r="D7" s="19" t="s">
        <v>32</v>
      </c>
      <c r="E7" s="30">
        <f>+'04122022 (Aplic.)'!E7-'CASEsi-CASEge (Aplic.)'!E7</f>
        <v>22.16</v>
      </c>
      <c r="F7" s="30">
        <f>+'04122022 (Aplic.)'!F7-'CASEsi-CASEge (Aplic.)'!F7</f>
        <v>23.14</v>
      </c>
      <c r="G7" s="30">
        <f>+'04122022 (Aplic.)'!G7-'CASEsi-CASEge (Aplic.)'!G7</f>
        <v>16.5</v>
      </c>
      <c r="H7" s="30">
        <f>+'04122022 (Aplic.)'!H7-'CASEsi-CASEge (Aplic.)'!H7</f>
        <v>22.6</v>
      </c>
      <c r="I7" s="30">
        <f>+'04122022 (Aplic.)'!I7-'CASEsi-CASEge (Aplic.)'!I7</f>
        <v>16.39</v>
      </c>
      <c r="J7" s="30">
        <f>+'04122022 (Aplic.)'!J7-'CASEsi-CASEge (Aplic.)'!J7</f>
        <v>16.39</v>
      </c>
      <c r="K7" s="30">
        <f>+'04122022 (Aplic.)'!K7-'CASEsi-CASEge (Aplic.)'!K7</f>
        <v>16.39</v>
      </c>
      <c r="L7" s="30">
        <f>+'04122022 (Aplic.)'!L7-'CASEsi-CASEge (Aplic.)'!L7</f>
        <v>16.39</v>
      </c>
      <c r="M7" s="30">
        <f>+'04122022 (Aplic.)'!M7-'CASEsi-CASEge (Aplic.)'!M7</f>
        <v>16.39</v>
      </c>
      <c r="N7" s="30">
        <f>+'04122022 (Aplic.)'!N7-'CASEsi-CASEge (Aplic.)'!N7</f>
        <v>22.2</v>
      </c>
      <c r="O7" s="30">
        <f>+'04122022 (Aplic.)'!O7-'CASEsi-CASEge (Aplic.)'!O7</f>
        <v>22.44</v>
      </c>
      <c r="P7" s="30">
        <f>+'04122022 (Aplic.)'!P7-'CASEsi-CASEge (Aplic.)'!P7</f>
        <v>16.39</v>
      </c>
      <c r="Q7" s="30">
        <f>+'04122022 (Aplic.)'!Q7-'CASEsi-CASEge (Aplic.)'!Q7</f>
        <v>23.52</v>
      </c>
      <c r="R7" s="30">
        <f>+'04122022 (Aplic.)'!R7-'CASEsi-CASEge (Aplic.)'!R7</f>
        <v>23</v>
      </c>
      <c r="S7" s="30">
        <f>+'04122022 (Aplic.)'!S7-'CASEsi-CASEge (Aplic.)'!S7</f>
        <v>23.74</v>
      </c>
      <c r="T7" s="30">
        <f>+'04122022 (Aplic.)'!T7-'CASEsi-CASEge (Aplic.)'!T7</f>
        <v>21.51</v>
      </c>
      <c r="U7" s="30">
        <f>+'04122022 (Aplic.)'!U7-'CASEsi-CASEge (Aplic.)'!U7</f>
        <v>21.2</v>
      </c>
      <c r="V7" s="30">
        <f>+'04122022 (Aplic.)'!V7-'CASEsi-CASEge (Aplic.)'!V7</f>
        <v>16.39</v>
      </c>
      <c r="W7" s="30">
        <f>+'04122022 (Aplic.)'!W7-'CASEsi-CASEge (Aplic.)'!W7</f>
        <v>22.93</v>
      </c>
      <c r="X7" s="30">
        <f>+'04122022 (Aplic.)'!X7-'CASEsi-CASEge (Aplic.)'!X7</f>
        <v>22.19</v>
      </c>
      <c r="Y7" s="30">
        <f>+'04122022 (Aplic.)'!Y7-'CASEsi-CASEge (Aplic.)'!Y7</f>
        <v>23.52</v>
      </c>
      <c r="Z7" s="30">
        <f>+'04122022 (Aplic.)'!Z7-'CASEsi-CASEge (Aplic.)'!Z7</f>
        <v>23.59</v>
      </c>
      <c r="AA7" s="30">
        <f>+'04122022 (Aplic.)'!AA7-'CASEsi-CASEge (Aplic.)'!AA7</f>
        <v>16.39</v>
      </c>
    </row>
    <row r="8" spans="1:27" ht="18">
      <c r="A8" s="49"/>
      <c r="B8" s="17" t="s">
        <v>33</v>
      </c>
      <c r="C8" s="18"/>
      <c r="D8" s="19" t="s">
        <v>32</v>
      </c>
      <c r="E8" s="30">
        <f>+'04122022 (Aplic.)'!E8-'CASEsi-CASEge (Aplic.)'!E8</f>
        <v>18.57</v>
      </c>
      <c r="F8" s="30">
        <f>+'04122022 (Aplic.)'!F8-'CASEsi-CASEge (Aplic.)'!F8</f>
        <v>20.09</v>
      </c>
      <c r="G8" s="30">
        <f>+'04122022 (Aplic.)'!G8-'CASEsi-CASEge (Aplic.)'!G8</f>
        <v>16.5</v>
      </c>
      <c r="H8" s="30">
        <f>+'04122022 (Aplic.)'!H8-'CASEsi-CASEge (Aplic.)'!H8</f>
        <v>18.56</v>
      </c>
      <c r="I8" s="30">
        <f>+'04122022 (Aplic.)'!I8-'CASEsi-CASEge (Aplic.)'!I8</f>
        <v>16.39</v>
      </c>
      <c r="J8" s="30">
        <f>+'04122022 (Aplic.)'!J8-'CASEsi-CASEge (Aplic.)'!J8</f>
        <v>16.39</v>
      </c>
      <c r="K8" s="30">
        <f>+'04122022 (Aplic.)'!K8-'CASEsi-CASEge (Aplic.)'!K8</f>
        <v>16.39</v>
      </c>
      <c r="L8" s="30">
        <f>+'04122022 (Aplic.)'!L8-'CASEsi-CASEge (Aplic.)'!L8</f>
        <v>16.39</v>
      </c>
      <c r="M8" s="30">
        <f>+'04122022 (Aplic.)'!M8-'CASEsi-CASEge (Aplic.)'!M8</f>
        <v>16.39</v>
      </c>
      <c r="N8" s="30">
        <f>+'04122022 (Aplic.)'!N8-'CASEsi-CASEge (Aplic.)'!N8</f>
        <v>18.52</v>
      </c>
      <c r="O8" s="30">
        <f>+'04122022 (Aplic.)'!O8-'CASEsi-CASEge (Aplic.)'!O8</f>
        <v>18.57</v>
      </c>
      <c r="P8" s="30">
        <f>+'04122022 (Aplic.)'!P8-'CASEsi-CASEge (Aplic.)'!P8</f>
        <v>16.39</v>
      </c>
      <c r="Q8" s="30">
        <f>+'04122022 (Aplic.)'!Q8-'CASEsi-CASEge (Aplic.)'!Q8</f>
        <v>19.95</v>
      </c>
      <c r="R8" s="30">
        <f>+'04122022 (Aplic.)'!R8-'CASEsi-CASEge (Aplic.)'!R8</f>
        <v>20.07</v>
      </c>
      <c r="S8" s="30">
        <f>+'04122022 (Aplic.)'!S8-'CASEsi-CASEge (Aplic.)'!S8</f>
        <v>20.07</v>
      </c>
      <c r="T8" s="30">
        <f>+'04122022 (Aplic.)'!T8-'CASEsi-CASEge (Aplic.)'!T8</f>
        <v>17.83</v>
      </c>
      <c r="U8" s="30">
        <f>+'04122022 (Aplic.)'!U8-'CASEsi-CASEge (Aplic.)'!U8</f>
        <v>18.12</v>
      </c>
      <c r="V8" s="30">
        <f>+'04122022 (Aplic.)'!V8-'CASEsi-CASEge (Aplic.)'!V8</f>
        <v>16.39</v>
      </c>
      <c r="W8" s="30">
        <f>+'04122022 (Aplic.)'!W8-'CASEsi-CASEge (Aplic.)'!W8</f>
        <v>19.06</v>
      </c>
      <c r="X8" s="30">
        <f>+'04122022 (Aplic.)'!X8-'CASEsi-CASEge (Aplic.)'!X8</f>
        <v>18.57</v>
      </c>
      <c r="Y8" s="30">
        <f>+'04122022 (Aplic.)'!Y8-'CASEsi-CASEge (Aplic.)'!Y8</f>
        <v>19.95</v>
      </c>
      <c r="Z8" s="30">
        <f>+'04122022 (Aplic.)'!Z8-'CASEsi-CASEge (Aplic.)'!Z8</f>
        <v>20.33</v>
      </c>
      <c r="AA8" s="30">
        <f>+'04122022 (Aplic.)'!AA8-'CASEsi-CASEge (Aplic.)'!AA8</f>
        <v>16.39</v>
      </c>
    </row>
    <row r="9" spans="1:27" ht="18">
      <c r="A9" s="49"/>
      <c r="B9" s="17" t="s">
        <v>34</v>
      </c>
      <c r="C9" s="18"/>
      <c r="D9" s="19" t="s">
        <v>35</v>
      </c>
      <c r="E9" s="30">
        <f>+'04122022 (Aplic.)'!E9-'CASEsi-CASEge (Aplic.)'!E9</f>
        <v>49.32</v>
      </c>
      <c r="F9" s="30">
        <f>+'04122022 (Aplic.)'!F9-'CASEsi-CASEge (Aplic.)'!F9</f>
        <v>50.98</v>
      </c>
      <c r="G9" s="30">
        <f>+'04122022 (Aplic.)'!G9-'CASEsi-CASEge (Aplic.)'!G9</f>
        <v>23.27</v>
      </c>
      <c r="H9" s="30">
        <f>+'04122022 (Aplic.)'!H9-'CASEsi-CASEge (Aplic.)'!H9</f>
        <v>49.41</v>
      </c>
      <c r="I9" s="30">
        <f>+'04122022 (Aplic.)'!I9-'CASEsi-CASEge (Aplic.)'!I9</f>
        <v>22.27</v>
      </c>
      <c r="J9" s="30">
        <f>+'04122022 (Aplic.)'!J9-'CASEsi-CASEge (Aplic.)'!J9</f>
        <v>22.269999999999996</v>
      </c>
      <c r="K9" s="30">
        <f>+'04122022 (Aplic.)'!K9-'CASEsi-CASEge (Aplic.)'!K9</f>
        <v>22.27</v>
      </c>
      <c r="L9" s="30">
        <f>+'04122022 (Aplic.)'!L9-'CASEsi-CASEge (Aplic.)'!L9</f>
        <v>22.27</v>
      </c>
      <c r="M9" s="30">
        <f>+'04122022 (Aplic.)'!M9-'CASEsi-CASEge (Aplic.)'!M9</f>
        <v>22.27</v>
      </c>
      <c r="N9" s="30">
        <f>+'04122022 (Aplic.)'!N9-'CASEsi-CASEge (Aplic.)'!N9</f>
        <v>49.59</v>
      </c>
      <c r="O9" s="30">
        <f>+'04122022 (Aplic.)'!O9-'CASEsi-CASEge (Aplic.)'!O9</f>
        <v>49.35</v>
      </c>
      <c r="P9" s="30">
        <f>+'04122022 (Aplic.)'!P9-'CASEsi-CASEge (Aplic.)'!P9</f>
        <v>22.269999999999996</v>
      </c>
      <c r="Q9" s="30">
        <f>+'04122022 (Aplic.)'!Q9-'CASEsi-CASEge (Aplic.)'!Q9</f>
        <v>50.98</v>
      </c>
      <c r="R9" s="30">
        <f>+'04122022 (Aplic.)'!R9-'CASEsi-CASEge (Aplic.)'!R9</f>
        <v>50.98</v>
      </c>
      <c r="S9" s="30">
        <f>+'04122022 (Aplic.)'!S9-'CASEsi-CASEge (Aplic.)'!S9</f>
        <v>52.56</v>
      </c>
      <c r="T9" s="30">
        <f>+'04122022 (Aplic.)'!T9-'CASEsi-CASEge (Aplic.)'!T9</f>
        <v>49.08</v>
      </c>
      <c r="U9" s="30">
        <f>+'04122022 (Aplic.)'!U9-'CASEsi-CASEge (Aplic.)'!U9</f>
        <v>49.59</v>
      </c>
      <c r="V9" s="30">
        <f>+'04122022 (Aplic.)'!V9-'CASEsi-CASEge (Aplic.)'!V9</f>
        <v>22.27</v>
      </c>
      <c r="W9" s="30">
        <f>+'04122022 (Aplic.)'!W9-'CASEsi-CASEge (Aplic.)'!W9</f>
        <v>49.32</v>
      </c>
      <c r="X9" s="30">
        <f>+'04122022 (Aplic.)'!X9-'CASEsi-CASEge (Aplic.)'!X9</f>
        <v>49.32</v>
      </c>
      <c r="Y9" s="30">
        <f>+'04122022 (Aplic.)'!Y9-'CASEsi-CASEge (Aplic.)'!Y9</f>
        <v>50.98</v>
      </c>
      <c r="Z9" s="30">
        <f>+'04122022 (Aplic.)'!Z9-'CASEsi-CASEge (Aplic.)'!Z9</f>
        <v>50.31</v>
      </c>
      <c r="AA9" s="30">
        <f>+'04122022 (Aplic.)'!AA9-'CASEsi-CASEge (Aplic.)'!AA9</f>
        <v>22.27</v>
      </c>
    </row>
    <row r="10" spans="1:27" ht="18">
      <c r="A10" s="49"/>
      <c r="B10" s="17" t="s">
        <v>36</v>
      </c>
      <c r="C10" s="18"/>
      <c r="D10" s="19" t="s">
        <v>35</v>
      </c>
      <c r="E10" s="30">
        <f>+'04122022 (Aplic.)'!E10-'CASEsi-CASEge (Aplic.)'!E10</f>
        <v>83.01</v>
      </c>
      <c r="F10" s="30">
        <f>+'04122022 (Aplic.)'!F10-'CASEsi-CASEge (Aplic.)'!F10</f>
        <v>83.01</v>
      </c>
      <c r="G10" s="30">
        <f>+'04122022 (Aplic.)'!G10-'CASEsi-CASEge (Aplic.)'!G10</f>
        <v>80.83</v>
      </c>
      <c r="H10" s="30">
        <f>+'04122022 (Aplic.)'!H10-'CASEsi-CASEge (Aplic.)'!H10</f>
        <v>83.01</v>
      </c>
      <c r="I10" s="30">
        <f>+'04122022 (Aplic.)'!I10-'CASEsi-CASEge (Aplic.)'!I10</f>
        <v>80.83</v>
      </c>
      <c r="J10" s="30">
        <f>+'04122022 (Aplic.)'!J10-'CASEsi-CASEge (Aplic.)'!J10</f>
        <v>80.83</v>
      </c>
      <c r="K10" s="30">
        <f>+'04122022 (Aplic.)'!K10-'CASEsi-CASEge (Aplic.)'!K10</f>
        <v>80.83</v>
      </c>
      <c r="L10" s="30">
        <f>+'04122022 (Aplic.)'!L10-'CASEsi-CASEge (Aplic.)'!L10</f>
        <v>80.83</v>
      </c>
      <c r="M10" s="30">
        <f>+'04122022 (Aplic.)'!M10-'CASEsi-CASEge (Aplic.)'!M10</f>
        <v>80.83</v>
      </c>
      <c r="N10" s="30">
        <f>+'04122022 (Aplic.)'!N10-'CASEsi-CASEge (Aplic.)'!N10</f>
        <v>83.01</v>
      </c>
      <c r="O10" s="30">
        <f>+'04122022 (Aplic.)'!O10-'CASEsi-CASEge (Aplic.)'!O10</f>
        <v>83.01</v>
      </c>
      <c r="P10" s="30">
        <f>+'04122022 (Aplic.)'!P10-'CASEsi-CASEge (Aplic.)'!P10</f>
        <v>80.83</v>
      </c>
      <c r="Q10" s="30">
        <f>+'04122022 (Aplic.)'!Q10-'CASEsi-CASEge (Aplic.)'!Q10</f>
        <v>83.01</v>
      </c>
      <c r="R10" s="30">
        <f>+'04122022 (Aplic.)'!R10-'CASEsi-CASEge (Aplic.)'!R10</f>
        <v>83.01</v>
      </c>
      <c r="S10" s="30">
        <f>+'04122022 (Aplic.)'!S10-'CASEsi-CASEge (Aplic.)'!S10</f>
        <v>83.01</v>
      </c>
      <c r="T10" s="30">
        <f>+'04122022 (Aplic.)'!T10-'CASEsi-CASEge (Aplic.)'!T10</f>
        <v>83.01</v>
      </c>
      <c r="U10" s="30">
        <f>+'04122022 (Aplic.)'!U10-'CASEsi-CASEge (Aplic.)'!U10</f>
        <v>83.01</v>
      </c>
      <c r="V10" s="30">
        <f>+'04122022 (Aplic.)'!V10-'CASEsi-CASEge (Aplic.)'!V10</f>
        <v>80.83</v>
      </c>
      <c r="W10" s="30">
        <f>+'04122022 (Aplic.)'!W10-'CASEsi-CASEge (Aplic.)'!W10</f>
        <v>83.01</v>
      </c>
      <c r="X10" s="30">
        <f>+'04122022 (Aplic.)'!X10-'CASEsi-CASEge (Aplic.)'!X10</f>
        <v>83.01</v>
      </c>
      <c r="Y10" s="30">
        <f>+'04122022 (Aplic.)'!Y10-'CASEsi-CASEge (Aplic.)'!Y10</f>
        <v>83.01</v>
      </c>
      <c r="Z10" s="30">
        <f>+'04122022 (Aplic.)'!Z10-'CASEsi-CASEge (Aplic.)'!Z10</f>
        <v>83.01</v>
      </c>
      <c r="AA10" s="30">
        <f>+'04122022 (Aplic.)'!AA10-'CASEsi-CASEge (Aplic.)'!AA10</f>
        <v>80.83</v>
      </c>
    </row>
    <row r="11" spans="1:27" ht="18">
      <c r="A11" s="49"/>
      <c r="B11" s="17" t="s">
        <v>37</v>
      </c>
      <c r="C11" s="18"/>
      <c r="D11" s="19" t="s">
        <v>35</v>
      </c>
      <c r="E11" s="30">
        <f>+'04122022 (Aplic.)'!E11-'CASEsi-CASEge (Aplic.)'!E11</f>
        <v>86.88</v>
      </c>
      <c r="F11" s="30">
        <f>+'04122022 (Aplic.)'!F11-'CASEsi-CASEge (Aplic.)'!F11</f>
        <v>86.88</v>
      </c>
      <c r="G11" s="30">
        <f>+'04122022 (Aplic.)'!G11-'CASEsi-CASEge (Aplic.)'!G11</f>
        <v>84.6</v>
      </c>
      <c r="H11" s="30">
        <f>+'04122022 (Aplic.)'!H11-'CASEsi-CASEge (Aplic.)'!H11</f>
        <v>86.88</v>
      </c>
      <c r="I11" s="30">
        <f>+'04122022 (Aplic.)'!I11-'CASEsi-CASEge (Aplic.)'!I11</f>
        <v>84.6</v>
      </c>
      <c r="J11" s="30">
        <f>+'04122022 (Aplic.)'!J11-'CASEsi-CASEge (Aplic.)'!J11</f>
        <v>84.6</v>
      </c>
      <c r="K11" s="30">
        <f>+'04122022 (Aplic.)'!K11-'CASEsi-CASEge (Aplic.)'!K11</f>
        <v>84.6</v>
      </c>
      <c r="L11" s="30">
        <f>+'04122022 (Aplic.)'!L11-'CASEsi-CASEge (Aplic.)'!L11</f>
        <v>84.6</v>
      </c>
      <c r="M11" s="30">
        <f>+'04122022 (Aplic.)'!M11-'CASEsi-CASEge (Aplic.)'!M11</f>
        <v>84.6</v>
      </c>
      <c r="N11" s="30">
        <f>+'04122022 (Aplic.)'!N11-'CASEsi-CASEge (Aplic.)'!N11</f>
        <v>86.88</v>
      </c>
      <c r="O11" s="30">
        <f>+'04122022 (Aplic.)'!O11-'CASEsi-CASEge (Aplic.)'!O11</f>
        <v>86.88</v>
      </c>
      <c r="P11" s="30">
        <f>+'04122022 (Aplic.)'!P11-'CASEsi-CASEge (Aplic.)'!P11</f>
        <v>84.6</v>
      </c>
      <c r="Q11" s="30">
        <f>+'04122022 (Aplic.)'!Q11-'CASEsi-CASEge (Aplic.)'!Q11</f>
        <v>86.88</v>
      </c>
      <c r="R11" s="30">
        <f>+'04122022 (Aplic.)'!R11-'CASEsi-CASEge (Aplic.)'!R11</f>
        <v>86.88</v>
      </c>
      <c r="S11" s="30">
        <f>+'04122022 (Aplic.)'!S11-'CASEsi-CASEge (Aplic.)'!S11</f>
        <v>86.88</v>
      </c>
      <c r="T11" s="30">
        <f>+'04122022 (Aplic.)'!T11-'CASEsi-CASEge (Aplic.)'!T11</f>
        <v>86.88</v>
      </c>
      <c r="U11" s="30">
        <f>+'04122022 (Aplic.)'!U11-'CASEsi-CASEge (Aplic.)'!U11</f>
        <v>86.88</v>
      </c>
      <c r="V11" s="30">
        <f>+'04122022 (Aplic.)'!V11-'CASEsi-CASEge (Aplic.)'!V11</f>
        <v>84.6</v>
      </c>
      <c r="W11" s="30">
        <f>+'04122022 (Aplic.)'!W11-'CASEsi-CASEge (Aplic.)'!W11</f>
        <v>86.88</v>
      </c>
      <c r="X11" s="30">
        <f>+'04122022 (Aplic.)'!X11-'CASEsi-CASEge (Aplic.)'!X11</f>
        <v>86.88</v>
      </c>
      <c r="Y11" s="30">
        <f>+'04122022 (Aplic.)'!Y11-'CASEsi-CASEge (Aplic.)'!Y11</f>
        <v>86.88</v>
      </c>
      <c r="Z11" s="30">
        <f>+'04122022 (Aplic.)'!Z11-'CASEsi-CASEge (Aplic.)'!Z11</f>
        <v>86.88</v>
      </c>
      <c r="AA11" s="30">
        <f>+'04122022 (Aplic.)'!AA11-'CASEsi-CASEge (Aplic.)'!AA11</f>
        <v>84.6</v>
      </c>
    </row>
    <row r="12" spans="1:27" ht="18">
      <c r="A12" s="50"/>
      <c r="B12" s="20" t="s">
        <v>38</v>
      </c>
      <c r="C12" s="21"/>
      <c r="D12" s="22" t="s">
        <v>39</v>
      </c>
      <c r="E12" s="30">
        <f>+'04122022 (Aplic.)'!E12-'CASEsi-CASEge (Aplic.)'!E12</f>
        <v>4.35</v>
      </c>
      <c r="F12" s="30">
        <f>+'04122022 (Aplic.)'!F12-'CASEsi-CASEge (Aplic.)'!F12</f>
        <v>4.35</v>
      </c>
      <c r="G12" s="30">
        <f>+'04122022 (Aplic.)'!G12-'CASEsi-CASEge (Aplic.)'!G12</f>
        <v>4.24</v>
      </c>
      <c r="H12" s="30">
        <f>+'04122022 (Aplic.)'!H12-'CASEsi-CASEge (Aplic.)'!H12</f>
        <v>4.35</v>
      </c>
      <c r="I12" s="30">
        <f>+'04122022 (Aplic.)'!I12-'CASEsi-CASEge (Aplic.)'!I12</f>
        <v>4.24</v>
      </c>
      <c r="J12" s="30">
        <f>+'04122022 (Aplic.)'!J12-'CASEsi-CASEge (Aplic.)'!J12</f>
        <v>4.24</v>
      </c>
      <c r="K12" s="30">
        <f>+'04122022 (Aplic.)'!K12-'CASEsi-CASEge (Aplic.)'!K12</f>
        <v>4.24</v>
      </c>
      <c r="L12" s="30">
        <f>+'04122022 (Aplic.)'!L12-'CASEsi-CASEge (Aplic.)'!L12</f>
        <v>4.24</v>
      </c>
      <c r="M12" s="30">
        <f>+'04122022 (Aplic.)'!M12-'CASEsi-CASEge (Aplic.)'!M12</f>
        <v>4.24</v>
      </c>
      <c r="N12" s="30">
        <f>+'04122022 (Aplic.)'!N12-'CASEsi-CASEge (Aplic.)'!N12</f>
        <v>4.35</v>
      </c>
      <c r="O12" s="30">
        <f>+'04122022 (Aplic.)'!O12-'CASEsi-CASEge (Aplic.)'!O12</f>
        <v>4.35</v>
      </c>
      <c r="P12" s="30">
        <f>+'04122022 (Aplic.)'!P12-'CASEsi-CASEge (Aplic.)'!P12</f>
        <v>4.24</v>
      </c>
      <c r="Q12" s="30">
        <f>+'04122022 (Aplic.)'!Q12-'CASEsi-CASEge (Aplic.)'!Q12</f>
        <v>4.35</v>
      </c>
      <c r="R12" s="30">
        <f>+'04122022 (Aplic.)'!R12-'CASEsi-CASEge (Aplic.)'!R12</f>
        <v>4.35</v>
      </c>
      <c r="S12" s="30">
        <f>+'04122022 (Aplic.)'!S12-'CASEsi-CASEge (Aplic.)'!S12</f>
        <v>4.35</v>
      </c>
      <c r="T12" s="30">
        <f>+'04122022 (Aplic.)'!T12-'CASEsi-CASEge (Aplic.)'!T12</f>
        <v>4.35</v>
      </c>
      <c r="U12" s="30">
        <f>+'04122022 (Aplic.)'!U12-'CASEsi-CASEge (Aplic.)'!U12</f>
        <v>4.35</v>
      </c>
      <c r="V12" s="30">
        <f>+'04122022 (Aplic.)'!V12-'CASEsi-CASEge (Aplic.)'!V12</f>
        <v>4.24</v>
      </c>
      <c r="W12" s="30">
        <f>+'04122022 (Aplic.)'!W12-'CASEsi-CASEge (Aplic.)'!W12</f>
        <v>4.35</v>
      </c>
      <c r="X12" s="30">
        <f>+'04122022 (Aplic.)'!X12-'CASEsi-CASEge (Aplic.)'!X12</f>
        <v>4.35</v>
      </c>
      <c r="Y12" s="30">
        <f>+'04122022 (Aplic.)'!Y12-'CASEsi-CASEge (Aplic.)'!Y12</f>
        <v>4.35</v>
      </c>
      <c r="Z12" s="30">
        <f>+'04122022 (Aplic.)'!Z12-'CASEsi-CASEge (Aplic.)'!Z12</f>
        <v>4.35</v>
      </c>
      <c r="AA12" s="30">
        <f>+'04122022 (Aplic.)'!AA12-'CASEsi-CASEge (Aplic.)'!AA12</f>
        <v>4.24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2">
        <f>+'04122022 (Aplic.)'!E13-'CASEsi-CASEge (Aplic.)'!E13</f>
        <v>17.1</v>
      </c>
      <c r="F13" s="32">
        <f>+'04122022 (Aplic.)'!F13-'CASEsi-CASEge (Aplic.)'!F13</f>
        <v>17.1</v>
      </c>
      <c r="G13" s="32">
        <f>+'04122022 (Aplic.)'!G13-'CASEsi-CASEge (Aplic.)'!G13</f>
        <v>13.71</v>
      </c>
      <c r="H13" s="32">
        <f>+'04122022 (Aplic.)'!H13-'CASEsi-CASEge (Aplic.)'!H13</f>
        <v>17.1</v>
      </c>
      <c r="I13" s="32">
        <f>+'04122022 (Aplic.)'!I13-'CASEsi-CASEge (Aplic.)'!I13</f>
        <v>16.65</v>
      </c>
      <c r="J13" s="32">
        <f>+'04122022 (Aplic.)'!J13-'CASEsi-CASEge (Aplic.)'!J13</f>
        <v>16.65</v>
      </c>
      <c r="K13" s="32">
        <f>+'04122022 (Aplic.)'!K13-'CASEsi-CASEge (Aplic.)'!K13</f>
        <v>16.65</v>
      </c>
      <c r="L13" s="32">
        <f>+'04122022 (Aplic.)'!L13-'CASEsi-CASEge (Aplic.)'!L13</f>
        <v>16.65</v>
      </c>
      <c r="M13" s="32">
        <f>+'04122022 (Aplic.)'!M13-'CASEsi-CASEge (Aplic.)'!M13</f>
        <v>16.65</v>
      </c>
      <c r="N13" s="32">
        <f>+'04122022 (Aplic.)'!N13-'CASEsi-CASEge (Aplic.)'!N13</f>
        <v>17.1</v>
      </c>
      <c r="O13" s="32">
        <f>+'04122022 (Aplic.)'!O13-'CASEsi-CASEge (Aplic.)'!O13</f>
        <v>17.1</v>
      </c>
      <c r="P13" s="32">
        <f>+'04122022 (Aplic.)'!P13-'CASEsi-CASEge (Aplic.)'!P13</f>
        <v>16.65</v>
      </c>
      <c r="Q13" s="32">
        <f>+'04122022 (Aplic.)'!Q13-'CASEsi-CASEge (Aplic.)'!Q13</f>
        <v>17.1</v>
      </c>
      <c r="R13" s="32">
        <f>+'04122022 (Aplic.)'!R13-'CASEsi-CASEge (Aplic.)'!R13</f>
        <v>17.1</v>
      </c>
      <c r="S13" s="32">
        <f>+'04122022 (Aplic.)'!S13-'CASEsi-CASEge (Aplic.)'!S13</f>
        <v>14.08</v>
      </c>
      <c r="T13" s="32">
        <f>+'04122022 (Aplic.)'!T13-'CASEsi-CASEge (Aplic.)'!T13</f>
        <v>17.1</v>
      </c>
      <c r="U13" s="32">
        <f>+'04122022 (Aplic.)'!U13-'CASEsi-CASEge (Aplic.)'!U13</f>
        <v>17.1</v>
      </c>
      <c r="V13" s="32">
        <f>+'04122022 (Aplic.)'!V13-'CASEsi-CASEge (Aplic.)'!V13</f>
        <v>16.65</v>
      </c>
      <c r="W13" s="32">
        <f>+'04122022 (Aplic.)'!W13-'CASEsi-CASEge (Aplic.)'!W13</f>
        <v>17.1</v>
      </c>
      <c r="X13" s="32">
        <f>+'04122022 (Aplic.)'!X13-'CASEsi-CASEge (Aplic.)'!X13</f>
        <v>17.1</v>
      </c>
      <c r="Y13" s="32">
        <f>+'04122022 (Aplic.)'!Y13-'CASEsi-CASEge (Aplic.)'!Y13</f>
        <v>17.1</v>
      </c>
      <c r="Z13" s="32">
        <f>+'04122022 (Aplic.)'!Z13-'CASEsi-CASEge (Aplic.)'!Z13</f>
        <v>17.1</v>
      </c>
      <c r="AA13" s="32">
        <f>+'04122022 (Aplic.)'!AA13-'CASEsi-CASEge (Aplic.)'!AA13</f>
        <v>16.65</v>
      </c>
    </row>
    <row r="14" spans="1:27" ht="18">
      <c r="A14" s="51"/>
      <c r="B14" s="17" t="s">
        <v>31</v>
      </c>
      <c r="C14" s="18"/>
      <c r="D14" s="19" t="s">
        <v>32</v>
      </c>
      <c r="E14" s="30">
        <f>+'04122022 (Aplic.)'!E14-'CASEsi-CASEge (Aplic.)'!E14</f>
        <v>22.16</v>
      </c>
      <c r="F14" s="30">
        <f>+'04122022 (Aplic.)'!F14-'CASEsi-CASEge (Aplic.)'!F14</f>
        <v>23.14</v>
      </c>
      <c r="G14" s="30">
        <f>+'04122022 (Aplic.)'!G14-'CASEsi-CASEge (Aplic.)'!G14</f>
        <v>16.5</v>
      </c>
      <c r="H14" s="30">
        <f>+'04122022 (Aplic.)'!H14-'CASEsi-CASEge (Aplic.)'!H14</f>
        <v>22.6</v>
      </c>
      <c r="I14" s="30">
        <f>+'04122022 (Aplic.)'!I14-'CASEsi-CASEge (Aplic.)'!I14</f>
        <v>16.39</v>
      </c>
      <c r="J14" s="30">
        <f>+'04122022 (Aplic.)'!J14-'CASEsi-CASEge (Aplic.)'!J14</f>
        <v>16.39</v>
      </c>
      <c r="K14" s="30">
        <f>+'04122022 (Aplic.)'!K14-'CASEsi-CASEge (Aplic.)'!K14</f>
        <v>16.39</v>
      </c>
      <c r="L14" s="30">
        <f>+'04122022 (Aplic.)'!L14-'CASEsi-CASEge (Aplic.)'!L14</f>
        <v>16.39</v>
      </c>
      <c r="M14" s="30">
        <f>+'04122022 (Aplic.)'!M14-'CASEsi-CASEge (Aplic.)'!M14</f>
        <v>16.39</v>
      </c>
      <c r="N14" s="30">
        <f>+'04122022 (Aplic.)'!N14-'CASEsi-CASEge (Aplic.)'!N14</f>
        <v>22.2</v>
      </c>
      <c r="O14" s="30">
        <f>+'04122022 (Aplic.)'!O14-'CASEsi-CASEge (Aplic.)'!O14</f>
        <v>22.44</v>
      </c>
      <c r="P14" s="30">
        <f>+'04122022 (Aplic.)'!P14-'CASEsi-CASEge (Aplic.)'!P14</f>
        <v>16.39</v>
      </c>
      <c r="Q14" s="30">
        <f>+'04122022 (Aplic.)'!Q14-'CASEsi-CASEge (Aplic.)'!Q14</f>
        <v>23.52</v>
      </c>
      <c r="R14" s="30">
        <f>+'04122022 (Aplic.)'!R14-'CASEsi-CASEge (Aplic.)'!R14</f>
        <v>23</v>
      </c>
      <c r="S14" s="30">
        <f>+'04122022 (Aplic.)'!S14-'CASEsi-CASEge (Aplic.)'!S14</f>
        <v>23.74</v>
      </c>
      <c r="T14" s="30">
        <f>+'04122022 (Aplic.)'!T14-'CASEsi-CASEge (Aplic.)'!T14</f>
        <v>21.51</v>
      </c>
      <c r="U14" s="30">
        <f>+'04122022 (Aplic.)'!U14-'CASEsi-CASEge (Aplic.)'!U14</f>
        <v>21.2</v>
      </c>
      <c r="V14" s="30">
        <f>+'04122022 (Aplic.)'!V14-'CASEsi-CASEge (Aplic.)'!V14</f>
        <v>16.39</v>
      </c>
      <c r="W14" s="30">
        <f>+'04122022 (Aplic.)'!W14-'CASEsi-CASEge (Aplic.)'!W14</f>
        <v>22.93</v>
      </c>
      <c r="X14" s="30">
        <f>+'04122022 (Aplic.)'!X14-'CASEsi-CASEge (Aplic.)'!X14</f>
        <v>22.19</v>
      </c>
      <c r="Y14" s="30">
        <f>+'04122022 (Aplic.)'!Y14-'CASEsi-CASEge (Aplic.)'!Y14</f>
        <v>23.52</v>
      </c>
      <c r="Z14" s="30">
        <f>+'04122022 (Aplic.)'!Z14-'CASEsi-CASEge (Aplic.)'!Z14</f>
        <v>23.59</v>
      </c>
      <c r="AA14" s="30">
        <f>+'04122022 (Aplic.)'!AA14-'CASEsi-CASEge (Aplic.)'!AA14</f>
        <v>16.39</v>
      </c>
    </row>
    <row r="15" spans="1:27" ht="18">
      <c r="A15" s="51"/>
      <c r="B15" s="17" t="s">
        <v>33</v>
      </c>
      <c r="C15" s="18"/>
      <c r="D15" s="19" t="s">
        <v>32</v>
      </c>
      <c r="E15" s="30">
        <f>+'04122022 (Aplic.)'!E15-'CASEsi-CASEge (Aplic.)'!E15</f>
        <v>18.57</v>
      </c>
      <c r="F15" s="30">
        <f>+'04122022 (Aplic.)'!F15-'CASEsi-CASEge (Aplic.)'!F15</f>
        <v>20.09</v>
      </c>
      <c r="G15" s="30">
        <f>+'04122022 (Aplic.)'!G15-'CASEsi-CASEge (Aplic.)'!G15</f>
        <v>16.5</v>
      </c>
      <c r="H15" s="30">
        <f>+'04122022 (Aplic.)'!H15-'CASEsi-CASEge (Aplic.)'!H15</f>
        <v>18.56</v>
      </c>
      <c r="I15" s="30">
        <f>+'04122022 (Aplic.)'!I15-'CASEsi-CASEge (Aplic.)'!I15</f>
        <v>16.39</v>
      </c>
      <c r="J15" s="30">
        <f>+'04122022 (Aplic.)'!J15-'CASEsi-CASEge (Aplic.)'!J15</f>
        <v>16.39</v>
      </c>
      <c r="K15" s="30">
        <f>+'04122022 (Aplic.)'!K15-'CASEsi-CASEge (Aplic.)'!K15</f>
        <v>16.39</v>
      </c>
      <c r="L15" s="30">
        <f>+'04122022 (Aplic.)'!L15-'CASEsi-CASEge (Aplic.)'!L15</f>
        <v>16.39</v>
      </c>
      <c r="M15" s="30">
        <f>+'04122022 (Aplic.)'!M15-'CASEsi-CASEge (Aplic.)'!M15</f>
        <v>16.39</v>
      </c>
      <c r="N15" s="30">
        <f>+'04122022 (Aplic.)'!N15-'CASEsi-CASEge (Aplic.)'!N15</f>
        <v>18.52</v>
      </c>
      <c r="O15" s="30">
        <f>+'04122022 (Aplic.)'!O15-'CASEsi-CASEge (Aplic.)'!O15</f>
        <v>18.57</v>
      </c>
      <c r="P15" s="30">
        <f>+'04122022 (Aplic.)'!P15-'CASEsi-CASEge (Aplic.)'!P15</f>
        <v>16.39</v>
      </c>
      <c r="Q15" s="30">
        <f>+'04122022 (Aplic.)'!Q15-'CASEsi-CASEge (Aplic.)'!Q15</f>
        <v>19.95</v>
      </c>
      <c r="R15" s="30">
        <f>+'04122022 (Aplic.)'!R15-'CASEsi-CASEge (Aplic.)'!R15</f>
        <v>20.07</v>
      </c>
      <c r="S15" s="30">
        <f>+'04122022 (Aplic.)'!S15-'CASEsi-CASEge (Aplic.)'!S15</f>
        <v>20.07</v>
      </c>
      <c r="T15" s="30">
        <f>+'04122022 (Aplic.)'!T15-'CASEsi-CASEge (Aplic.)'!T15</f>
        <v>17.83</v>
      </c>
      <c r="U15" s="30">
        <f>+'04122022 (Aplic.)'!U15-'CASEsi-CASEge (Aplic.)'!U15</f>
        <v>18.12</v>
      </c>
      <c r="V15" s="30">
        <f>+'04122022 (Aplic.)'!V15-'CASEsi-CASEge (Aplic.)'!V15</f>
        <v>16.39</v>
      </c>
      <c r="W15" s="30">
        <f>+'04122022 (Aplic.)'!W15-'CASEsi-CASEge (Aplic.)'!W15</f>
        <v>19.06</v>
      </c>
      <c r="X15" s="30">
        <f>+'04122022 (Aplic.)'!X15-'CASEsi-CASEge (Aplic.)'!X15</f>
        <v>18.57</v>
      </c>
      <c r="Y15" s="30">
        <f>+'04122022 (Aplic.)'!Y15-'CASEsi-CASEge (Aplic.)'!Y15</f>
        <v>19.95</v>
      </c>
      <c r="Z15" s="30">
        <f>+'04122022 (Aplic.)'!Z15-'CASEsi-CASEge (Aplic.)'!Z15</f>
        <v>20.33</v>
      </c>
      <c r="AA15" s="30">
        <f>+'04122022 (Aplic.)'!AA15-'CASEsi-CASEge (Aplic.)'!AA15</f>
        <v>16.39</v>
      </c>
    </row>
    <row r="16" spans="1:27" ht="18">
      <c r="A16" s="51"/>
      <c r="B16" s="17" t="s">
        <v>41</v>
      </c>
      <c r="C16" s="18"/>
      <c r="D16" s="19" t="s">
        <v>35</v>
      </c>
      <c r="E16" s="30">
        <f>+'04122022 (Aplic.)'!E16-'CASEsi-CASEge (Aplic.)'!E16</f>
        <v>52.9</v>
      </c>
      <c r="F16" s="30">
        <f>+'04122022 (Aplic.)'!F16-'CASEsi-CASEge (Aplic.)'!F16</f>
        <v>54.69</v>
      </c>
      <c r="G16" s="30">
        <f>+'04122022 (Aplic.)'!G16-'CASEsi-CASEge (Aplic.)'!G16</f>
        <v>23.64</v>
      </c>
      <c r="H16" s="30">
        <f>+'04122022 (Aplic.)'!H16-'CASEsi-CASEge (Aplic.)'!H16</f>
        <v>52.99</v>
      </c>
      <c r="I16" s="30">
        <f>+'04122022 (Aplic.)'!I16-'CASEsi-CASEge (Aplic.)'!I16</f>
        <v>23.89</v>
      </c>
      <c r="J16" s="30">
        <f>+'04122022 (Aplic.)'!J16-'CASEsi-CASEge (Aplic.)'!J16</f>
        <v>23.89</v>
      </c>
      <c r="K16" s="30">
        <f>+'04122022 (Aplic.)'!K16-'CASEsi-CASEge (Aplic.)'!K16</f>
        <v>23.89</v>
      </c>
      <c r="L16" s="30">
        <f>+'04122022 (Aplic.)'!L16-'CASEsi-CASEge (Aplic.)'!L16</f>
        <v>23.89</v>
      </c>
      <c r="M16" s="30">
        <f>+'04122022 (Aplic.)'!M16-'CASEsi-CASEge (Aplic.)'!M16</f>
        <v>23.89</v>
      </c>
      <c r="N16" s="30">
        <f>+'04122022 (Aplic.)'!N16-'CASEsi-CASEge (Aplic.)'!N16</f>
        <v>53.2</v>
      </c>
      <c r="O16" s="30">
        <f>+'04122022 (Aplic.)'!O16-'CASEsi-CASEge (Aplic.)'!O16</f>
        <v>52.93</v>
      </c>
      <c r="P16" s="30">
        <f>+'04122022 (Aplic.)'!P16-'CASEsi-CASEge (Aplic.)'!P16</f>
        <v>23.89</v>
      </c>
      <c r="Q16" s="30">
        <f>+'04122022 (Aplic.)'!Q16-'CASEsi-CASEge (Aplic.)'!Q16</f>
        <v>54.69</v>
      </c>
      <c r="R16" s="30">
        <f>+'04122022 (Aplic.)'!R16-'CASEsi-CASEge (Aplic.)'!R16</f>
        <v>54.69</v>
      </c>
      <c r="S16" s="30">
        <f>+'04122022 (Aplic.)'!S16-'CASEsi-CASEge (Aplic.)'!S16</f>
        <v>53.39</v>
      </c>
      <c r="T16" s="30">
        <f>+'04122022 (Aplic.)'!T16-'CASEsi-CASEge (Aplic.)'!T16</f>
        <v>52.64</v>
      </c>
      <c r="U16" s="30">
        <f>+'04122022 (Aplic.)'!U16-'CASEsi-CASEge (Aplic.)'!U16</f>
        <v>53.2</v>
      </c>
      <c r="V16" s="30">
        <f>+'04122022 (Aplic.)'!V16-'CASEsi-CASEge (Aplic.)'!V16</f>
        <v>23.89</v>
      </c>
      <c r="W16" s="30">
        <f>+'04122022 (Aplic.)'!W16-'CASEsi-CASEge (Aplic.)'!W16</f>
        <v>52.9</v>
      </c>
      <c r="X16" s="30">
        <f>+'04122022 (Aplic.)'!X16-'CASEsi-CASEge (Aplic.)'!X16</f>
        <v>52.9</v>
      </c>
      <c r="Y16" s="30">
        <f>+'04122022 (Aplic.)'!Y16-'CASEsi-CASEge (Aplic.)'!Y16</f>
        <v>54.69</v>
      </c>
      <c r="Z16" s="30">
        <f>+'04122022 (Aplic.)'!Z16-'CASEsi-CASEge (Aplic.)'!Z16</f>
        <v>53.97</v>
      </c>
      <c r="AA16" s="30">
        <f>+'04122022 (Aplic.)'!AA16-'CASEsi-CASEge (Aplic.)'!AA16</f>
        <v>23.89</v>
      </c>
    </row>
    <row r="17" spans="1:27" ht="18">
      <c r="A17" s="51"/>
      <c r="B17" s="17" t="s">
        <v>42</v>
      </c>
      <c r="C17" s="18"/>
      <c r="D17" s="19" t="s">
        <v>35</v>
      </c>
      <c r="E17" s="30">
        <f>+'04122022 (Aplic.)'!E17-'CASEsi-CASEge (Aplic.)'!E17</f>
        <v>33.64</v>
      </c>
      <c r="F17" s="30">
        <f>+'04122022 (Aplic.)'!F17-'CASEsi-CASEge (Aplic.)'!F17</f>
        <v>34.77</v>
      </c>
      <c r="G17" s="30">
        <f>+'04122022 (Aplic.)'!G17-'CASEsi-CASEge (Aplic.)'!G17</f>
        <v>15.87</v>
      </c>
      <c r="H17" s="30">
        <f>+'04122022 (Aplic.)'!H17-'CASEsi-CASEge (Aplic.)'!H17</f>
        <v>33.71</v>
      </c>
      <c r="I17" s="30">
        <f>+'04122022 (Aplic.)'!I17-'CASEsi-CASEge (Aplic.)'!I17</f>
        <v>15.19</v>
      </c>
      <c r="J17" s="30">
        <f>+'04122022 (Aplic.)'!J17-'CASEsi-CASEge (Aplic.)'!J17</f>
        <v>15.189999999999998</v>
      </c>
      <c r="K17" s="30">
        <f>+'04122022 (Aplic.)'!K17-'CASEsi-CASEge (Aplic.)'!K17</f>
        <v>15.19</v>
      </c>
      <c r="L17" s="30">
        <f>+'04122022 (Aplic.)'!L17-'CASEsi-CASEge (Aplic.)'!L17</f>
        <v>15.19</v>
      </c>
      <c r="M17" s="30">
        <f>+'04122022 (Aplic.)'!M17-'CASEsi-CASEge (Aplic.)'!M17</f>
        <v>15.19</v>
      </c>
      <c r="N17" s="30">
        <f>+'04122022 (Aplic.)'!N17-'CASEsi-CASEge (Aplic.)'!N17</f>
        <v>33.84</v>
      </c>
      <c r="O17" s="30">
        <f>+'04122022 (Aplic.)'!O17-'CASEsi-CASEge (Aplic.)'!O17</f>
        <v>33.67</v>
      </c>
      <c r="P17" s="30">
        <f>+'04122022 (Aplic.)'!P17-'CASEsi-CASEge (Aplic.)'!P17</f>
        <v>15.189999999999998</v>
      </c>
      <c r="Q17" s="30">
        <f>+'04122022 (Aplic.)'!Q17-'CASEsi-CASEge (Aplic.)'!Q17</f>
        <v>34.77</v>
      </c>
      <c r="R17" s="30">
        <f>+'04122022 (Aplic.)'!R17-'CASEsi-CASEge (Aplic.)'!R17</f>
        <v>34.77</v>
      </c>
      <c r="S17" s="30">
        <f>+'04122022 (Aplic.)'!S17-'CASEsi-CASEge (Aplic.)'!S17</f>
        <v>35.85</v>
      </c>
      <c r="T17" s="30">
        <f>+'04122022 (Aplic.)'!T17-'CASEsi-CASEge (Aplic.)'!T17</f>
        <v>33.48</v>
      </c>
      <c r="U17" s="30">
        <f>+'04122022 (Aplic.)'!U17-'CASEsi-CASEge (Aplic.)'!U17</f>
        <v>33.84</v>
      </c>
      <c r="V17" s="30">
        <f>+'04122022 (Aplic.)'!V17-'CASEsi-CASEge (Aplic.)'!V17</f>
        <v>15.19</v>
      </c>
      <c r="W17" s="30">
        <f>+'04122022 (Aplic.)'!W17-'CASEsi-CASEge (Aplic.)'!W17</f>
        <v>33.64</v>
      </c>
      <c r="X17" s="30">
        <f>+'04122022 (Aplic.)'!X17-'CASEsi-CASEge (Aplic.)'!X17</f>
        <v>33.64</v>
      </c>
      <c r="Y17" s="30">
        <f>+'04122022 (Aplic.)'!Y17-'CASEsi-CASEge (Aplic.)'!Y17</f>
        <v>34.77</v>
      </c>
      <c r="Z17" s="30">
        <f>+'04122022 (Aplic.)'!Z17-'CASEsi-CASEge (Aplic.)'!Z17</f>
        <v>34.32</v>
      </c>
      <c r="AA17" s="30">
        <f>+'04122022 (Aplic.)'!AA17-'CASEsi-CASEge (Aplic.)'!AA17</f>
        <v>15.19</v>
      </c>
    </row>
    <row r="18" spans="1:27" ht="18">
      <c r="A18" s="51"/>
      <c r="B18" s="17" t="s">
        <v>43</v>
      </c>
      <c r="C18" s="18"/>
      <c r="D18" s="19" t="s">
        <v>35</v>
      </c>
      <c r="E18" s="30">
        <f>+'04122022 (Aplic.)'!E18-'CASEsi-CASEge (Aplic.)'!E18</f>
        <v>93.73</v>
      </c>
      <c r="F18" s="30">
        <f>+'04122022 (Aplic.)'!F18-'CASEsi-CASEge (Aplic.)'!F18</f>
        <v>93.73</v>
      </c>
      <c r="G18" s="30">
        <f>+'04122022 (Aplic.)'!G18-'CASEsi-CASEge (Aplic.)'!G18</f>
        <v>90.24</v>
      </c>
      <c r="H18" s="30">
        <f>+'04122022 (Aplic.)'!H18-'CASEsi-CASEge (Aplic.)'!H18</f>
        <v>93.73</v>
      </c>
      <c r="I18" s="30">
        <f>+'04122022 (Aplic.)'!I18-'CASEsi-CASEge (Aplic.)'!I18</f>
        <v>91.27</v>
      </c>
      <c r="J18" s="30">
        <f>+'04122022 (Aplic.)'!J18-'CASEsi-CASEge (Aplic.)'!J18</f>
        <v>91.27</v>
      </c>
      <c r="K18" s="30">
        <f>+'04122022 (Aplic.)'!K18-'CASEsi-CASEge (Aplic.)'!K18</f>
        <v>91.27</v>
      </c>
      <c r="L18" s="30">
        <f>+'04122022 (Aplic.)'!L18-'CASEsi-CASEge (Aplic.)'!L18</f>
        <v>91.27</v>
      </c>
      <c r="M18" s="30">
        <f>+'04122022 (Aplic.)'!M18-'CASEsi-CASEge (Aplic.)'!M18</f>
        <v>91.27</v>
      </c>
      <c r="N18" s="30">
        <f>+'04122022 (Aplic.)'!N18-'CASEsi-CASEge (Aplic.)'!N18</f>
        <v>93.73</v>
      </c>
      <c r="O18" s="30">
        <f>+'04122022 (Aplic.)'!O18-'CASEsi-CASEge (Aplic.)'!O18</f>
        <v>93.73</v>
      </c>
      <c r="P18" s="30">
        <f>+'04122022 (Aplic.)'!P18-'CASEsi-CASEge (Aplic.)'!P18</f>
        <v>91.27</v>
      </c>
      <c r="Q18" s="30">
        <f>+'04122022 (Aplic.)'!Q18-'CASEsi-CASEge (Aplic.)'!Q18</f>
        <v>93.73</v>
      </c>
      <c r="R18" s="30">
        <f>+'04122022 (Aplic.)'!R18-'CASEsi-CASEge (Aplic.)'!R18</f>
        <v>93.73</v>
      </c>
      <c r="S18" s="30">
        <f>+'04122022 (Aplic.)'!S18-'CASEsi-CASEge (Aplic.)'!S18</f>
        <v>92.68</v>
      </c>
      <c r="T18" s="30">
        <f>+'04122022 (Aplic.)'!T18-'CASEsi-CASEge (Aplic.)'!T18</f>
        <v>93.73</v>
      </c>
      <c r="U18" s="30">
        <f>+'04122022 (Aplic.)'!U18-'CASEsi-CASEge (Aplic.)'!U18</f>
        <v>93.73</v>
      </c>
      <c r="V18" s="30">
        <f>+'04122022 (Aplic.)'!V18-'CASEsi-CASEge (Aplic.)'!V18</f>
        <v>91.27</v>
      </c>
      <c r="W18" s="30">
        <f>+'04122022 (Aplic.)'!W18-'CASEsi-CASEge (Aplic.)'!W18</f>
        <v>93.73</v>
      </c>
      <c r="X18" s="30">
        <f>+'04122022 (Aplic.)'!X18-'CASEsi-CASEge (Aplic.)'!X18</f>
        <v>93.73</v>
      </c>
      <c r="Y18" s="30">
        <f>+'04122022 (Aplic.)'!Y18-'CASEsi-CASEge (Aplic.)'!Y18</f>
        <v>93.73</v>
      </c>
      <c r="Z18" s="30">
        <f>+'04122022 (Aplic.)'!Z18-'CASEsi-CASEge (Aplic.)'!Z18</f>
        <v>93.73</v>
      </c>
      <c r="AA18" s="30">
        <f>+'04122022 (Aplic.)'!AA18-'CASEsi-CASEge (Aplic.)'!AA18</f>
        <v>91.27</v>
      </c>
    </row>
    <row r="19" spans="1:27" ht="18">
      <c r="A19" s="51"/>
      <c r="B19" s="17" t="s">
        <v>44</v>
      </c>
      <c r="C19" s="18"/>
      <c r="D19" s="19" t="s">
        <v>35</v>
      </c>
      <c r="E19" s="30">
        <f>+'04122022 (Aplic.)'!E19-'CASEsi-CASEge (Aplic.)'!E19</f>
        <v>90.45</v>
      </c>
      <c r="F19" s="30">
        <f>+'04122022 (Aplic.)'!F19-'CASEsi-CASEge (Aplic.)'!F19</f>
        <v>90.45</v>
      </c>
      <c r="G19" s="30">
        <f>+'04122022 (Aplic.)'!G19-'CASEsi-CASEge (Aplic.)'!G19</f>
        <v>88.07</v>
      </c>
      <c r="H19" s="30">
        <f>+'04122022 (Aplic.)'!H19-'CASEsi-CASEge (Aplic.)'!H19</f>
        <v>90.45</v>
      </c>
      <c r="I19" s="30">
        <f>+'04122022 (Aplic.)'!I19-'CASEsi-CASEge (Aplic.)'!I19</f>
        <v>88.07</v>
      </c>
      <c r="J19" s="30">
        <f>+'04122022 (Aplic.)'!J19-'CASEsi-CASEge (Aplic.)'!J19</f>
        <v>88.07</v>
      </c>
      <c r="K19" s="30">
        <f>+'04122022 (Aplic.)'!K19-'CASEsi-CASEge (Aplic.)'!K19</f>
        <v>88.07</v>
      </c>
      <c r="L19" s="30">
        <f>+'04122022 (Aplic.)'!L19-'CASEsi-CASEge (Aplic.)'!L19</f>
        <v>88.07</v>
      </c>
      <c r="M19" s="30">
        <f>+'04122022 (Aplic.)'!M19-'CASEsi-CASEge (Aplic.)'!M19</f>
        <v>88.07</v>
      </c>
      <c r="N19" s="30">
        <f>+'04122022 (Aplic.)'!N19-'CASEsi-CASEge (Aplic.)'!N19</f>
        <v>90.45</v>
      </c>
      <c r="O19" s="30">
        <f>+'04122022 (Aplic.)'!O19-'CASEsi-CASEge (Aplic.)'!O19</f>
        <v>90.45</v>
      </c>
      <c r="P19" s="30">
        <f>+'04122022 (Aplic.)'!P19-'CASEsi-CASEge (Aplic.)'!P19</f>
        <v>88.07</v>
      </c>
      <c r="Q19" s="30">
        <f>+'04122022 (Aplic.)'!Q19-'CASEsi-CASEge (Aplic.)'!Q19</f>
        <v>90.45</v>
      </c>
      <c r="R19" s="30">
        <f>+'04122022 (Aplic.)'!R19-'CASEsi-CASEge (Aplic.)'!R19</f>
        <v>90.45</v>
      </c>
      <c r="S19" s="30">
        <f>+'04122022 (Aplic.)'!S19-'CASEsi-CASEge (Aplic.)'!S19</f>
        <v>90.45</v>
      </c>
      <c r="T19" s="30">
        <f>+'04122022 (Aplic.)'!T19-'CASEsi-CASEge (Aplic.)'!T19</f>
        <v>90.45</v>
      </c>
      <c r="U19" s="30">
        <f>+'04122022 (Aplic.)'!U19-'CASEsi-CASEge (Aplic.)'!U19</f>
        <v>90.45</v>
      </c>
      <c r="V19" s="30">
        <f>+'04122022 (Aplic.)'!V19-'CASEsi-CASEge (Aplic.)'!V19</f>
        <v>88.07</v>
      </c>
      <c r="W19" s="30">
        <f>+'04122022 (Aplic.)'!W19-'CASEsi-CASEge (Aplic.)'!W19</f>
        <v>90.45</v>
      </c>
      <c r="X19" s="30">
        <f>+'04122022 (Aplic.)'!X19-'CASEsi-CASEge (Aplic.)'!X19</f>
        <v>90.45</v>
      </c>
      <c r="Y19" s="30">
        <f>+'04122022 (Aplic.)'!Y19-'CASEsi-CASEge (Aplic.)'!Y19</f>
        <v>90.45</v>
      </c>
      <c r="Z19" s="30">
        <f>+'04122022 (Aplic.)'!Z19-'CASEsi-CASEge (Aplic.)'!Z19</f>
        <v>90.45</v>
      </c>
      <c r="AA19" s="30">
        <f>+'04122022 (Aplic.)'!AA19-'CASEsi-CASEge (Aplic.)'!AA19</f>
        <v>88.07</v>
      </c>
    </row>
    <row r="20" spans="1:27" ht="18">
      <c r="A20" s="52"/>
      <c r="B20" s="20" t="s">
        <v>38</v>
      </c>
      <c r="C20" s="21"/>
      <c r="D20" s="22" t="s">
        <v>39</v>
      </c>
      <c r="E20" s="31">
        <f>+'04122022 (Aplic.)'!E20-'CASEsi-CASEge (Aplic.)'!E20</f>
        <v>4.35</v>
      </c>
      <c r="F20" s="31">
        <f>+'04122022 (Aplic.)'!F20-'CASEsi-CASEge (Aplic.)'!F20</f>
        <v>4.35</v>
      </c>
      <c r="G20" s="31">
        <f>+'04122022 (Aplic.)'!G20-'CASEsi-CASEge (Aplic.)'!G20</f>
        <v>4.24</v>
      </c>
      <c r="H20" s="31">
        <f>+'04122022 (Aplic.)'!H20-'CASEsi-CASEge (Aplic.)'!H20</f>
        <v>4.35</v>
      </c>
      <c r="I20" s="31">
        <f>+'04122022 (Aplic.)'!I20-'CASEsi-CASEge (Aplic.)'!I20</f>
        <v>4.24</v>
      </c>
      <c r="J20" s="31">
        <f>+'04122022 (Aplic.)'!J20-'CASEsi-CASEge (Aplic.)'!J20</f>
        <v>4.24</v>
      </c>
      <c r="K20" s="31">
        <f>+'04122022 (Aplic.)'!K20-'CASEsi-CASEge (Aplic.)'!K20</f>
        <v>4.24</v>
      </c>
      <c r="L20" s="31">
        <f>+'04122022 (Aplic.)'!L20-'CASEsi-CASEge (Aplic.)'!L20</f>
        <v>4.24</v>
      </c>
      <c r="M20" s="31">
        <f>+'04122022 (Aplic.)'!M20-'CASEsi-CASEge (Aplic.)'!M20</f>
        <v>4.24</v>
      </c>
      <c r="N20" s="31">
        <f>+'04122022 (Aplic.)'!N20-'CASEsi-CASEge (Aplic.)'!N20</f>
        <v>4.35</v>
      </c>
      <c r="O20" s="31">
        <f>+'04122022 (Aplic.)'!O20-'CASEsi-CASEge (Aplic.)'!O20</f>
        <v>4.35</v>
      </c>
      <c r="P20" s="31">
        <f>+'04122022 (Aplic.)'!P20-'CASEsi-CASEge (Aplic.)'!P20</f>
        <v>4.24</v>
      </c>
      <c r="Q20" s="31">
        <f>+'04122022 (Aplic.)'!Q20-'CASEsi-CASEge (Aplic.)'!Q20</f>
        <v>4.35</v>
      </c>
      <c r="R20" s="31">
        <f>+'04122022 (Aplic.)'!R20-'CASEsi-CASEge (Aplic.)'!R20</f>
        <v>4.35</v>
      </c>
      <c r="S20" s="31">
        <f>+'04122022 (Aplic.)'!S20-'CASEsi-CASEge (Aplic.)'!S20</f>
        <v>4.35</v>
      </c>
      <c r="T20" s="31">
        <f>+'04122022 (Aplic.)'!T20-'CASEsi-CASEge (Aplic.)'!T20</f>
        <v>4.35</v>
      </c>
      <c r="U20" s="31">
        <f>+'04122022 (Aplic.)'!U20-'CASEsi-CASEge (Aplic.)'!U20</f>
        <v>4.35</v>
      </c>
      <c r="V20" s="31">
        <f>+'04122022 (Aplic.)'!V20-'CASEsi-CASEge (Aplic.)'!V20</f>
        <v>4.24</v>
      </c>
      <c r="W20" s="31">
        <f>+'04122022 (Aplic.)'!W20-'CASEsi-CASEge (Aplic.)'!W20</f>
        <v>4.35</v>
      </c>
      <c r="X20" s="31">
        <f>+'04122022 (Aplic.)'!X20-'CASEsi-CASEge (Aplic.)'!X20</f>
        <v>4.35</v>
      </c>
      <c r="Y20" s="31">
        <f>+'04122022 (Aplic.)'!Y20-'CASEsi-CASEge (Aplic.)'!Y20</f>
        <v>4.35</v>
      </c>
      <c r="Z20" s="31">
        <f>+'04122022 (Aplic.)'!Z20-'CASEsi-CASEge (Aplic.)'!Z20</f>
        <v>4.35</v>
      </c>
      <c r="AA20" s="31">
        <f>+'04122022 (Aplic.)'!AA20-'CASEsi-CASEge (Aplic.)'!AA20</f>
        <v>4.24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0">
        <f>+'04122022 (Aplic.)'!E21-'CASEsi-CASEge (Aplic.)'!E21</f>
        <v>17.1</v>
      </c>
      <c r="F21" s="30">
        <f>+'04122022 (Aplic.)'!F21-'CASEsi-CASEge (Aplic.)'!F21</f>
        <v>17.1</v>
      </c>
      <c r="G21" s="30">
        <f>+'04122022 (Aplic.)'!G21-'CASEsi-CASEge (Aplic.)'!G21</f>
        <v>13.71</v>
      </c>
      <c r="H21" s="30">
        <f>+'04122022 (Aplic.)'!H21-'CASEsi-CASEge (Aplic.)'!H21</f>
        <v>17.1</v>
      </c>
      <c r="I21" s="30">
        <f>+'04122022 (Aplic.)'!I21-'CASEsi-CASEge (Aplic.)'!I21</f>
        <v>16.65</v>
      </c>
      <c r="J21" s="30">
        <f>+'04122022 (Aplic.)'!J21-'CASEsi-CASEge (Aplic.)'!J21</f>
        <v>16.65</v>
      </c>
      <c r="K21" s="30">
        <f>+'04122022 (Aplic.)'!K21-'CASEsi-CASEge (Aplic.)'!K21</f>
        <v>16.65</v>
      </c>
      <c r="L21" s="30">
        <f>+'04122022 (Aplic.)'!L21-'CASEsi-CASEge (Aplic.)'!L21</f>
        <v>16.65</v>
      </c>
      <c r="M21" s="30">
        <f>+'04122022 (Aplic.)'!M21-'CASEsi-CASEge (Aplic.)'!M21</f>
        <v>16.65</v>
      </c>
      <c r="N21" s="30">
        <f>+'04122022 (Aplic.)'!N21-'CASEsi-CASEge (Aplic.)'!N21</f>
        <v>17.1</v>
      </c>
      <c r="O21" s="30">
        <f>+'04122022 (Aplic.)'!O21-'CASEsi-CASEge (Aplic.)'!O21</f>
        <v>17.1</v>
      </c>
      <c r="P21" s="30">
        <f>+'04122022 (Aplic.)'!P21-'CASEsi-CASEge (Aplic.)'!P21</f>
        <v>16.65</v>
      </c>
      <c r="Q21" s="30">
        <f>+'04122022 (Aplic.)'!Q21-'CASEsi-CASEge (Aplic.)'!Q21</f>
        <v>17.1</v>
      </c>
      <c r="R21" s="30">
        <f>+'04122022 (Aplic.)'!R21-'CASEsi-CASEge (Aplic.)'!R21</f>
        <v>17.1</v>
      </c>
      <c r="S21" s="30">
        <f>+'04122022 (Aplic.)'!S21-'CASEsi-CASEge (Aplic.)'!S21</f>
        <v>14.08</v>
      </c>
      <c r="T21" s="30">
        <f>+'04122022 (Aplic.)'!T21-'CASEsi-CASEge (Aplic.)'!T21</f>
        <v>17.1</v>
      </c>
      <c r="U21" s="30">
        <f>+'04122022 (Aplic.)'!U21-'CASEsi-CASEge (Aplic.)'!U21</f>
        <v>17.1</v>
      </c>
      <c r="V21" s="30">
        <f>+'04122022 (Aplic.)'!V21-'CASEsi-CASEge (Aplic.)'!V21</f>
        <v>16.65</v>
      </c>
      <c r="W21" s="30">
        <f>+'04122022 (Aplic.)'!W21-'CASEsi-CASEge (Aplic.)'!W21</f>
        <v>17.1</v>
      </c>
      <c r="X21" s="30">
        <f>+'04122022 (Aplic.)'!X21-'CASEsi-CASEge (Aplic.)'!X21</f>
        <v>17.1</v>
      </c>
      <c r="Y21" s="30">
        <f>+'04122022 (Aplic.)'!Y21-'CASEsi-CASEge (Aplic.)'!Y21</f>
        <v>17.1</v>
      </c>
      <c r="Z21" s="30">
        <f>+'04122022 (Aplic.)'!Z21-'CASEsi-CASEge (Aplic.)'!Z21</f>
        <v>17.1</v>
      </c>
      <c r="AA21" s="30">
        <f>+'04122022 (Aplic.)'!AA21-'CASEsi-CASEge (Aplic.)'!AA21</f>
        <v>16.65</v>
      </c>
    </row>
    <row r="22" spans="1:27" ht="18">
      <c r="A22" s="51"/>
      <c r="B22" s="17" t="s">
        <v>46</v>
      </c>
      <c r="C22" s="18"/>
      <c r="D22" s="19" t="s">
        <v>32</v>
      </c>
      <c r="E22" s="30">
        <f>+'04122022 (Aplic.)'!E22-'CASEsi-CASEge (Aplic.)'!E22</f>
        <v>19.85</v>
      </c>
      <c r="F22" s="30">
        <f>+'04122022 (Aplic.)'!F22-'CASEsi-CASEge (Aplic.)'!F22</f>
        <v>21.19</v>
      </c>
      <c r="G22" s="30">
        <f>+'04122022 (Aplic.)'!G22-'CASEsi-CASEge (Aplic.)'!G22</f>
        <v>16.5</v>
      </c>
      <c r="H22" s="30">
        <f>+'04122022 (Aplic.)'!H22-'CASEsi-CASEge (Aplic.)'!H22</f>
        <v>20.01</v>
      </c>
      <c r="I22" s="30">
        <f>+'04122022 (Aplic.)'!I22-'CASEsi-CASEge (Aplic.)'!I22</f>
        <v>16.39</v>
      </c>
      <c r="J22" s="30">
        <f>+'04122022 (Aplic.)'!J22-'CASEsi-CASEge (Aplic.)'!J22</f>
        <v>16.39</v>
      </c>
      <c r="K22" s="30">
        <f>+'04122022 (Aplic.)'!K22-'CASEsi-CASEge (Aplic.)'!K22</f>
        <v>16.39</v>
      </c>
      <c r="L22" s="30">
        <f>+'04122022 (Aplic.)'!L22-'CASEsi-CASEge (Aplic.)'!L22</f>
        <v>16.39</v>
      </c>
      <c r="M22" s="30">
        <f>+'04122022 (Aplic.)'!M22-'CASEsi-CASEge (Aplic.)'!M22</f>
        <v>16.39</v>
      </c>
      <c r="N22" s="30">
        <f>+'04122022 (Aplic.)'!N22-'CASEsi-CASEge (Aplic.)'!N22</f>
        <v>19.84</v>
      </c>
      <c r="O22" s="30">
        <f>+'04122022 (Aplic.)'!O22-'CASEsi-CASEge (Aplic.)'!O22</f>
        <v>19.95</v>
      </c>
      <c r="P22" s="30">
        <f>+'04122022 (Aplic.)'!P22-'CASEsi-CASEge (Aplic.)'!P22</f>
        <v>16.39</v>
      </c>
      <c r="Q22" s="30">
        <f>+'04122022 (Aplic.)'!Q22-'CASEsi-CASEge (Aplic.)'!Q22</f>
        <v>21.23</v>
      </c>
      <c r="R22" s="30">
        <f>+'04122022 (Aplic.)'!R22-'CASEsi-CASEge (Aplic.)'!R22</f>
        <v>21.13</v>
      </c>
      <c r="S22" s="30">
        <f>+'04122022 (Aplic.)'!S22-'CASEsi-CASEge (Aplic.)'!S22</f>
        <v>21.39</v>
      </c>
      <c r="T22" s="30">
        <f>+'04122022 (Aplic.)'!T22-'CASEsi-CASEge (Aplic.)'!T22</f>
        <v>19.15</v>
      </c>
      <c r="U22" s="30">
        <f>+'04122022 (Aplic.)'!U22-'CASEsi-CASEge (Aplic.)'!U22</f>
        <v>19.23</v>
      </c>
      <c r="V22" s="30">
        <f>+'04122022 (Aplic.)'!V22-'CASEsi-CASEge (Aplic.)'!V22</f>
        <v>16.39</v>
      </c>
      <c r="W22" s="30">
        <f>+'04122022 (Aplic.)'!W22-'CASEsi-CASEge (Aplic.)'!W22</f>
        <v>20.45</v>
      </c>
      <c r="X22" s="30">
        <f>+'04122022 (Aplic.)'!X22-'CASEsi-CASEge (Aplic.)'!X22</f>
        <v>19.87</v>
      </c>
      <c r="Y22" s="30">
        <f>+'04122022 (Aplic.)'!Y22-'CASEsi-CASEge (Aplic.)'!Y22</f>
        <v>21.23</v>
      </c>
      <c r="Z22" s="30">
        <f>+'04122022 (Aplic.)'!Z22-'CASEsi-CASEge (Aplic.)'!Z22</f>
        <v>21.51</v>
      </c>
      <c r="AA22" s="30">
        <f>+'04122022 (Aplic.)'!AA22-'CASEsi-CASEge (Aplic.)'!AA22</f>
        <v>16.39</v>
      </c>
    </row>
    <row r="23" spans="1:27" ht="18">
      <c r="A23" s="51"/>
      <c r="B23" s="17" t="s">
        <v>41</v>
      </c>
      <c r="C23" s="18"/>
      <c r="D23" s="19" t="s">
        <v>35</v>
      </c>
      <c r="E23" s="30">
        <f>+'04122022 (Aplic.)'!E23-'CASEsi-CASEge (Aplic.)'!E23</f>
        <v>52.9</v>
      </c>
      <c r="F23" s="30">
        <f>+'04122022 (Aplic.)'!F23-'CASEsi-CASEge (Aplic.)'!F23</f>
        <v>54.69</v>
      </c>
      <c r="G23" s="30">
        <f>+'04122022 (Aplic.)'!G23-'CASEsi-CASEge (Aplic.)'!G23</f>
        <v>23.64</v>
      </c>
      <c r="H23" s="30">
        <f>+'04122022 (Aplic.)'!H23-'CASEsi-CASEge (Aplic.)'!H23</f>
        <v>52.99</v>
      </c>
      <c r="I23" s="30">
        <f>+'04122022 (Aplic.)'!I23-'CASEsi-CASEge (Aplic.)'!I23</f>
        <v>23.89</v>
      </c>
      <c r="J23" s="30">
        <f>+'04122022 (Aplic.)'!J23-'CASEsi-CASEge (Aplic.)'!J23</f>
        <v>23.89</v>
      </c>
      <c r="K23" s="30">
        <f>+'04122022 (Aplic.)'!K23-'CASEsi-CASEge (Aplic.)'!K23</f>
        <v>23.89</v>
      </c>
      <c r="L23" s="30">
        <f>+'04122022 (Aplic.)'!L23-'CASEsi-CASEge (Aplic.)'!L23</f>
        <v>23.89</v>
      </c>
      <c r="M23" s="30">
        <f>+'04122022 (Aplic.)'!M23-'CASEsi-CASEge (Aplic.)'!M23</f>
        <v>23.89</v>
      </c>
      <c r="N23" s="30">
        <f>+'04122022 (Aplic.)'!N23-'CASEsi-CASEge (Aplic.)'!N23</f>
        <v>53.2</v>
      </c>
      <c r="O23" s="30">
        <f>+'04122022 (Aplic.)'!O23-'CASEsi-CASEge (Aplic.)'!O23</f>
        <v>52.93</v>
      </c>
      <c r="P23" s="30">
        <f>+'04122022 (Aplic.)'!P23-'CASEsi-CASEge (Aplic.)'!P23</f>
        <v>23.89</v>
      </c>
      <c r="Q23" s="30">
        <f>+'04122022 (Aplic.)'!Q23-'CASEsi-CASEge (Aplic.)'!Q23</f>
        <v>54.69</v>
      </c>
      <c r="R23" s="30">
        <f>+'04122022 (Aplic.)'!R23-'CASEsi-CASEge (Aplic.)'!R23</f>
        <v>54.69</v>
      </c>
      <c r="S23" s="30">
        <f>+'04122022 (Aplic.)'!S23-'CASEsi-CASEge (Aplic.)'!S23</f>
        <v>53.39</v>
      </c>
      <c r="T23" s="30">
        <f>+'04122022 (Aplic.)'!T23-'CASEsi-CASEge (Aplic.)'!T23</f>
        <v>52.64</v>
      </c>
      <c r="U23" s="30">
        <f>+'04122022 (Aplic.)'!U23-'CASEsi-CASEge (Aplic.)'!U23</f>
        <v>53.2</v>
      </c>
      <c r="V23" s="30">
        <f>+'04122022 (Aplic.)'!V23-'CASEsi-CASEge (Aplic.)'!V23</f>
        <v>23.89</v>
      </c>
      <c r="W23" s="30">
        <f>+'04122022 (Aplic.)'!W23-'CASEsi-CASEge (Aplic.)'!W23</f>
        <v>52.9</v>
      </c>
      <c r="X23" s="30">
        <f>+'04122022 (Aplic.)'!X23-'CASEsi-CASEge (Aplic.)'!X23</f>
        <v>52.9</v>
      </c>
      <c r="Y23" s="30">
        <f>+'04122022 (Aplic.)'!Y23-'CASEsi-CASEge (Aplic.)'!Y23</f>
        <v>54.69</v>
      </c>
      <c r="Z23" s="30">
        <f>+'04122022 (Aplic.)'!Z23-'CASEsi-CASEge (Aplic.)'!Z23</f>
        <v>53.97</v>
      </c>
      <c r="AA23" s="30">
        <f>+'04122022 (Aplic.)'!AA23-'CASEsi-CASEge (Aplic.)'!AA23</f>
        <v>23.89</v>
      </c>
    </row>
    <row r="24" spans="1:27" ht="18">
      <c r="A24" s="51"/>
      <c r="B24" s="17" t="s">
        <v>42</v>
      </c>
      <c r="C24" s="18"/>
      <c r="D24" s="19" t="s">
        <v>35</v>
      </c>
      <c r="E24" s="30">
        <f>+'04122022 (Aplic.)'!E24-'CASEsi-CASEge (Aplic.)'!E24</f>
        <v>33.64</v>
      </c>
      <c r="F24" s="30">
        <f>+'04122022 (Aplic.)'!F24-'CASEsi-CASEge (Aplic.)'!F24</f>
        <v>34.77</v>
      </c>
      <c r="G24" s="30">
        <f>+'04122022 (Aplic.)'!G24-'CASEsi-CASEge (Aplic.)'!G24</f>
        <v>15.87</v>
      </c>
      <c r="H24" s="30">
        <f>+'04122022 (Aplic.)'!H24-'CASEsi-CASEge (Aplic.)'!H24</f>
        <v>33.71</v>
      </c>
      <c r="I24" s="30">
        <f>+'04122022 (Aplic.)'!I24-'CASEsi-CASEge (Aplic.)'!I24</f>
        <v>15.19</v>
      </c>
      <c r="J24" s="30">
        <f>+'04122022 (Aplic.)'!J24-'CASEsi-CASEge (Aplic.)'!J24</f>
        <v>15.189999999999998</v>
      </c>
      <c r="K24" s="30">
        <f>+'04122022 (Aplic.)'!K24-'CASEsi-CASEge (Aplic.)'!K24</f>
        <v>15.19</v>
      </c>
      <c r="L24" s="30">
        <f>+'04122022 (Aplic.)'!L24-'CASEsi-CASEge (Aplic.)'!L24</f>
        <v>15.19</v>
      </c>
      <c r="M24" s="30">
        <f>+'04122022 (Aplic.)'!M24-'CASEsi-CASEge (Aplic.)'!M24</f>
        <v>15.19</v>
      </c>
      <c r="N24" s="30">
        <f>+'04122022 (Aplic.)'!N24-'CASEsi-CASEge (Aplic.)'!N24</f>
        <v>33.84</v>
      </c>
      <c r="O24" s="30">
        <f>+'04122022 (Aplic.)'!O24-'CASEsi-CASEge (Aplic.)'!O24</f>
        <v>33.67</v>
      </c>
      <c r="P24" s="30">
        <f>+'04122022 (Aplic.)'!P24-'CASEsi-CASEge (Aplic.)'!P24</f>
        <v>15.189999999999998</v>
      </c>
      <c r="Q24" s="30">
        <f>+'04122022 (Aplic.)'!Q24-'CASEsi-CASEge (Aplic.)'!Q24</f>
        <v>34.77</v>
      </c>
      <c r="R24" s="30">
        <f>+'04122022 (Aplic.)'!R24-'CASEsi-CASEge (Aplic.)'!R24</f>
        <v>34.77</v>
      </c>
      <c r="S24" s="30">
        <f>+'04122022 (Aplic.)'!S24-'CASEsi-CASEge (Aplic.)'!S24</f>
        <v>35.85</v>
      </c>
      <c r="T24" s="30">
        <f>+'04122022 (Aplic.)'!T24-'CASEsi-CASEge (Aplic.)'!T24</f>
        <v>33.48</v>
      </c>
      <c r="U24" s="30">
        <f>+'04122022 (Aplic.)'!U24-'CASEsi-CASEge (Aplic.)'!U24</f>
        <v>33.84</v>
      </c>
      <c r="V24" s="30">
        <f>+'04122022 (Aplic.)'!V24-'CASEsi-CASEge (Aplic.)'!V24</f>
        <v>15.19</v>
      </c>
      <c r="W24" s="30">
        <f>+'04122022 (Aplic.)'!W24-'CASEsi-CASEge (Aplic.)'!W24</f>
        <v>33.64</v>
      </c>
      <c r="X24" s="30">
        <f>+'04122022 (Aplic.)'!X24-'CASEsi-CASEge (Aplic.)'!X24</f>
        <v>33.64</v>
      </c>
      <c r="Y24" s="30">
        <f>+'04122022 (Aplic.)'!Y24-'CASEsi-CASEge (Aplic.)'!Y24</f>
        <v>34.77</v>
      </c>
      <c r="Z24" s="30">
        <f>+'04122022 (Aplic.)'!Z24-'CASEsi-CASEge (Aplic.)'!Z24</f>
        <v>34.32</v>
      </c>
      <c r="AA24" s="30">
        <f>+'04122022 (Aplic.)'!AA24-'CASEsi-CASEge (Aplic.)'!AA24</f>
        <v>15.19</v>
      </c>
    </row>
    <row r="25" spans="1:27" ht="18">
      <c r="A25" s="51"/>
      <c r="B25" s="17" t="s">
        <v>43</v>
      </c>
      <c r="C25" s="18"/>
      <c r="D25" s="19" t="s">
        <v>35</v>
      </c>
      <c r="E25" s="30">
        <f>+'04122022 (Aplic.)'!E25-'CASEsi-CASEge (Aplic.)'!E25</f>
        <v>93.73</v>
      </c>
      <c r="F25" s="30">
        <f>+'04122022 (Aplic.)'!F25-'CASEsi-CASEge (Aplic.)'!F25</f>
        <v>93.73</v>
      </c>
      <c r="G25" s="30">
        <f>+'04122022 (Aplic.)'!G25-'CASEsi-CASEge (Aplic.)'!G25</f>
        <v>90.24</v>
      </c>
      <c r="H25" s="30">
        <f>+'04122022 (Aplic.)'!H25-'CASEsi-CASEge (Aplic.)'!H25</f>
        <v>93.73</v>
      </c>
      <c r="I25" s="30">
        <f>+'04122022 (Aplic.)'!I25-'CASEsi-CASEge (Aplic.)'!I25</f>
        <v>91.27</v>
      </c>
      <c r="J25" s="30">
        <f>+'04122022 (Aplic.)'!J25-'CASEsi-CASEge (Aplic.)'!J25</f>
        <v>91.27</v>
      </c>
      <c r="K25" s="30">
        <f>+'04122022 (Aplic.)'!K25-'CASEsi-CASEge (Aplic.)'!K25</f>
        <v>91.27</v>
      </c>
      <c r="L25" s="30">
        <f>+'04122022 (Aplic.)'!L25-'CASEsi-CASEge (Aplic.)'!L25</f>
        <v>91.27</v>
      </c>
      <c r="M25" s="30">
        <f>+'04122022 (Aplic.)'!M25-'CASEsi-CASEge (Aplic.)'!M25</f>
        <v>91.27</v>
      </c>
      <c r="N25" s="30">
        <f>+'04122022 (Aplic.)'!N25-'CASEsi-CASEge (Aplic.)'!N25</f>
        <v>93.73</v>
      </c>
      <c r="O25" s="30">
        <f>+'04122022 (Aplic.)'!O25-'CASEsi-CASEge (Aplic.)'!O25</f>
        <v>93.73</v>
      </c>
      <c r="P25" s="30">
        <f>+'04122022 (Aplic.)'!P25-'CASEsi-CASEge (Aplic.)'!P25</f>
        <v>91.27</v>
      </c>
      <c r="Q25" s="30">
        <f>+'04122022 (Aplic.)'!Q25-'CASEsi-CASEge (Aplic.)'!Q25</f>
        <v>93.73</v>
      </c>
      <c r="R25" s="30">
        <f>+'04122022 (Aplic.)'!R25-'CASEsi-CASEge (Aplic.)'!R25</f>
        <v>93.73</v>
      </c>
      <c r="S25" s="30">
        <f>+'04122022 (Aplic.)'!S25-'CASEsi-CASEge (Aplic.)'!S25</f>
        <v>92.68</v>
      </c>
      <c r="T25" s="30">
        <f>+'04122022 (Aplic.)'!T25-'CASEsi-CASEge (Aplic.)'!T25</f>
        <v>93.73</v>
      </c>
      <c r="U25" s="30">
        <f>+'04122022 (Aplic.)'!U25-'CASEsi-CASEge (Aplic.)'!U25</f>
        <v>93.73</v>
      </c>
      <c r="V25" s="30">
        <f>+'04122022 (Aplic.)'!V25-'CASEsi-CASEge (Aplic.)'!V25</f>
        <v>91.27</v>
      </c>
      <c r="W25" s="30">
        <f>+'04122022 (Aplic.)'!W25-'CASEsi-CASEge (Aplic.)'!W25</f>
        <v>93.73</v>
      </c>
      <c r="X25" s="30">
        <f>+'04122022 (Aplic.)'!X25-'CASEsi-CASEge (Aplic.)'!X25</f>
        <v>93.73</v>
      </c>
      <c r="Y25" s="30">
        <f>+'04122022 (Aplic.)'!Y25-'CASEsi-CASEge (Aplic.)'!Y25</f>
        <v>93.73</v>
      </c>
      <c r="Z25" s="30">
        <f>+'04122022 (Aplic.)'!Z25-'CASEsi-CASEge (Aplic.)'!Z25</f>
        <v>93.73</v>
      </c>
      <c r="AA25" s="30">
        <f>+'04122022 (Aplic.)'!AA25-'CASEsi-CASEge (Aplic.)'!AA25</f>
        <v>91.27</v>
      </c>
    </row>
    <row r="26" spans="1:27" ht="18">
      <c r="A26" s="51"/>
      <c r="B26" s="17" t="s">
        <v>44</v>
      </c>
      <c r="C26" s="18"/>
      <c r="D26" s="19" t="s">
        <v>35</v>
      </c>
      <c r="E26" s="30">
        <f>+'04122022 (Aplic.)'!E26-'CASEsi-CASEge (Aplic.)'!E26</f>
        <v>90.45</v>
      </c>
      <c r="F26" s="30">
        <f>+'04122022 (Aplic.)'!F26-'CASEsi-CASEge (Aplic.)'!F26</f>
        <v>90.45</v>
      </c>
      <c r="G26" s="30">
        <f>+'04122022 (Aplic.)'!G26-'CASEsi-CASEge (Aplic.)'!G26</f>
        <v>88.07</v>
      </c>
      <c r="H26" s="30">
        <f>+'04122022 (Aplic.)'!H26-'CASEsi-CASEge (Aplic.)'!H26</f>
        <v>90.45</v>
      </c>
      <c r="I26" s="30">
        <f>+'04122022 (Aplic.)'!I26-'CASEsi-CASEge (Aplic.)'!I26</f>
        <v>88.07</v>
      </c>
      <c r="J26" s="30">
        <f>+'04122022 (Aplic.)'!J26-'CASEsi-CASEge (Aplic.)'!J26</f>
        <v>88.07</v>
      </c>
      <c r="K26" s="30">
        <f>+'04122022 (Aplic.)'!K26-'CASEsi-CASEge (Aplic.)'!K26</f>
        <v>88.07</v>
      </c>
      <c r="L26" s="30">
        <f>+'04122022 (Aplic.)'!L26-'CASEsi-CASEge (Aplic.)'!L26</f>
        <v>88.07</v>
      </c>
      <c r="M26" s="30">
        <f>+'04122022 (Aplic.)'!M26-'CASEsi-CASEge (Aplic.)'!M26</f>
        <v>88.07</v>
      </c>
      <c r="N26" s="30">
        <f>+'04122022 (Aplic.)'!N26-'CASEsi-CASEge (Aplic.)'!N26</f>
        <v>90.45</v>
      </c>
      <c r="O26" s="30">
        <f>+'04122022 (Aplic.)'!O26-'CASEsi-CASEge (Aplic.)'!O26</f>
        <v>90.45</v>
      </c>
      <c r="P26" s="30">
        <f>+'04122022 (Aplic.)'!P26-'CASEsi-CASEge (Aplic.)'!P26</f>
        <v>88.07</v>
      </c>
      <c r="Q26" s="30">
        <f>+'04122022 (Aplic.)'!Q26-'CASEsi-CASEge (Aplic.)'!Q26</f>
        <v>90.45</v>
      </c>
      <c r="R26" s="30">
        <f>+'04122022 (Aplic.)'!R26-'CASEsi-CASEge (Aplic.)'!R26</f>
        <v>90.45</v>
      </c>
      <c r="S26" s="30">
        <f>+'04122022 (Aplic.)'!S26-'CASEsi-CASEge (Aplic.)'!S26</f>
        <v>90.45</v>
      </c>
      <c r="T26" s="30">
        <f>+'04122022 (Aplic.)'!T26-'CASEsi-CASEge (Aplic.)'!T26</f>
        <v>90.45</v>
      </c>
      <c r="U26" s="30">
        <f>+'04122022 (Aplic.)'!U26-'CASEsi-CASEge (Aplic.)'!U26</f>
        <v>90.45</v>
      </c>
      <c r="V26" s="30">
        <f>+'04122022 (Aplic.)'!V26-'CASEsi-CASEge (Aplic.)'!V26</f>
        <v>88.07</v>
      </c>
      <c r="W26" s="30">
        <f>+'04122022 (Aplic.)'!W26-'CASEsi-CASEge (Aplic.)'!W26</f>
        <v>90.45</v>
      </c>
      <c r="X26" s="30">
        <f>+'04122022 (Aplic.)'!X26-'CASEsi-CASEge (Aplic.)'!X26</f>
        <v>90.45</v>
      </c>
      <c r="Y26" s="30">
        <f>+'04122022 (Aplic.)'!Y26-'CASEsi-CASEge (Aplic.)'!Y26</f>
        <v>90.45</v>
      </c>
      <c r="Z26" s="30">
        <f>+'04122022 (Aplic.)'!Z26-'CASEsi-CASEge (Aplic.)'!Z26</f>
        <v>90.45</v>
      </c>
      <c r="AA26" s="30">
        <f>+'04122022 (Aplic.)'!AA26-'CASEsi-CASEge (Aplic.)'!AA26</f>
        <v>88.07</v>
      </c>
    </row>
    <row r="27" spans="1:27" ht="18">
      <c r="A27" s="52"/>
      <c r="B27" s="20" t="s">
        <v>38</v>
      </c>
      <c r="C27" s="21"/>
      <c r="D27" s="22" t="s">
        <v>39</v>
      </c>
      <c r="E27" s="30">
        <f>+'04122022 (Aplic.)'!E27-'CASEsi-CASEge (Aplic.)'!E27</f>
        <v>4.35</v>
      </c>
      <c r="F27" s="30">
        <f>+'04122022 (Aplic.)'!F27-'CASEsi-CASEge (Aplic.)'!F27</f>
        <v>4.35</v>
      </c>
      <c r="G27" s="30">
        <f>+'04122022 (Aplic.)'!G27-'CASEsi-CASEge (Aplic.)'!G27</f>
        <v>4.24</v>
      </c>
      <c r="H27" s="30">
        <f>+'04122022 (Aplic.)'!H27-'CASEsi-CASEge (Aplic.)'!H27</f>
        <v>4.35</v>
      </c>
      <c r="I27" s="30">
        <f>+'04122022 (Aplic.)'!I27-'CASEsi-CASEge (Aplic.)'!I27</f>
        <v>4.24</v>
      </c>
      <c r="J27" s="30">
        <f>+'04122022 (Aplic.)'!J27-'CASEsi-CASEge (Aplic.)'!J27</f>
        <v>4.24</v>
      </c>
      <c r="K27" s="30">
        <f>+'04122022 (Aplic.)'!K27-'CASEsi-CASEge (Aplic.)'!K27</f>
        <v>4.24</v>
      </c>
      <c r="L27" s="30">
        <f>+'04122022 (Aplic.)'!L27-'CASEsi-CASEge (Aplic.)'!L27</f>
        <v>4.24</v>
      </c>
      <c r="M27" s="30">
        <f>+'04122022 (Aplic.)'!M27-'CASEsi-CASEge (Aplic.)'!M27</f>
        <v>4.24</v>
      </c>
      <c r="N27" s="30">
        <f>+'04122022 (Aplic.)'!N27-'CASEsi-CASEge (Aplic.)'!N27</f>
        <v>4.35</v>
      </c>
      <c r="O27" s="30">
        <f>+'04122022 (Aplic.)'!O27-'CASEsi-CASEge (Aplic.)'!O27</f>
        <v>4.35</v>
      </c>
      <c r="P27" s="30">
        <f>+'04122022 (Aplic.)'!P27-'CASEsi-CASEge (Aplic.)'!P27</f>
        <v>4.24</v>
      </c>
      <c r="Q27" s="30">
        <f>+'04122022 (Aplic.)'!Q27-'CASEsi-CASEge (Aplic.)'!Q27</f>
        <v>4.35</v>
      </c>
      <c r="R27" s="30">
        <f>+'04122022 (Aplic.)'!R27-'CASEsi-CASEge (Aplic.)'!R27</f>
        <v>4.35</v>
      </c>
      <c r="S27" s="30">
        <f>+'04122022 (Aplic.)'!S27-'CASEsi-CASEge (Aplic.)'!S27</f>
        <v>4.35</v>
      </c>
      <c r="T27" s="30">
        <f>+'04122022 (Aplic.)'!T27-'CASEsi-CASEge (Aplic.)'!T27</f>
        <v>4.35</v>
      </c>
      <c r="U27" s="30">
        <f>+'04122022 (Aplic.)'!U27-'CASEsi-CASEge (Aplic.)'!U27</f>
        <v>4.35</v>
      </c>
      <c r="V27" s="30">
        <f>+'04122022 (Aplic.)'!V27-'CASEsi-CASEge (Aplic.)'!V27</f>
        <v>4.24</v>
      </c>
      <c r="W27" s="30">
        <f>+'04122022 (Aplic.)'!W27-'CASEsi-CASEge (Aplic.)'!W27</f>
        <v>4.35</v>
      </c>
      <c r="X27" s="30">
        <f>+'04122022 (Aplic.)'!X27-'CASEsi-CASEge (Aplic.)'!X27</f>
        <v>4.35</v>
      </c>
      <c r="Y27" s="30">
        <f>+'04122022 (Aplic.)'!Y27-'CASEsi-CASEge (Aplic.)'!Y27</f>
        <v>4.35</v>
      </c>
      <c r="Z27" s="30">
        <f>+'04122022 (Aplic.)'!Z27-'CASEsi-CASEge (Aplic.)'!Z27</f>
        <v>4.35</v>
      </c>
      <c r="AA27" s="30">
        <f>+'04122022 (Aplic.)'!AA27-'CASEsi-CASEge (Aplic.)'!AA27</f>
        <v>4.24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2">
        <f>+'04122022 (Aplic.)'!E28-'CASEsi-CASEge (Aplic.)'!E28</f>
        <v>17.1</v>
      </c>
      <c r="F28" s="32">
        <f>+'04122022 (Aplic.)'!F28-'CASEsi-CASEge (Aplic.)'!F28</f>
        <v>17.1</v>
      </c>
      <c r="G28" s="32">
        <f>+'04122022 (Aplic.)'!G28-'CASEsi-CASEge (Aplic.)'!G28</f>
        <v>15.56</v>
      </c>
      <c r="H28" s="32">
        <f>+'04122022 (Aplic.)'!H28-'CASEsi-CASEge (Aplic.)'!H28</f>
        <v>17.1</v>
      </c>
      <c r="I28" s="32">
        <f>+'04122022 (Aplic.)'!I28-'CASEsi-CASEge (Aplic.)'!I28</f>
        <v>16.65</v>
      </c>
      <c r="J28" s="32">
        <f>+'04122022 (Aplic.)'!J28-'CASEsi-CASEge (Aplic.)'!J28</f>
        <v>16.65</v>
      </c>
      <c r="K28" s="32">
        <f>+'04122022 (Aplic.)'!K28-'CASEsi-CASEge (Aplic.)'!K28</f>
        <v>16.65</v>
      </c>
      <c r="L28" s="32">
        <f>+'04122022 (Aplic.)'!L28-'CASEsi-CASEge (Aplic.)'!L28</f>
        <v>16.65</v>
      </c>
      <c r="M28" s="32">
        <f>+'04122022 (Aplic.)'!M28-'CASEsi-CASEge (Aplic.)'!M28</f>
        <v>16.65</v>
      </c>
      <c r="N28" s="32">
        <f>+'04122022 (Aplic.)'!N28-'CASEsi-CASEge (Aplic.)'!N28</f>
        <v>17.1</v>
      </c>
      <c r="O28" s="32">
        <f>+'04122022 (Aplic.)'!O28-'CASEsi-CASEge (Aplic.)'!O28</f>
        <v>17.1</v>
      </c>
      <c r="P28" s="32">
        <f>+'04122022 (Aplic.)'!P28-'CASEsi-CASEge (Aplic.)'!P28</f>
        <v>16.65</v>
      </c>
      <c r="Q28" s="32">
        <f>+'04122022 (Aplic.)'!Q28-'CASEsi-CASEge (Aplic.)'!Q28</f>
        <v>17.1</v>
      </c>
      <c r="R28" s="32">
        <f>+'04122022 (Aplic.)'!R28-'CASEsi-CASEge (Aplic.)'!R28</f>
        <v>17.1</v>
      </c>
      <c r="S28" s="32">
        <f>+'04122022 (Aplic.)'!S28-'CASEsi-CASEge (Aplic.)'!S28</f>
        <v>15.98</v>
      </c>
      <c r="T28" s="32">
        <f>+'04122022 (Aplic.)'!T28-'CASEsi-CASEge (Aplic.)'!T28</f>
        <v>17.1</v>
      </c>
      <c r="U28" s="32">
        <f>+'04122022 (Aplic.)'!U28-'CASEsi-CASEge (Aplic.)'!U28</f>
        <v>17.1</v>
      </c>
      <c r="V28" s="32">
        <f>+'04122022 (Aplic.)'!V28-'CASEsi-CASEge (Aplic.)'!V28</f>
        <v>16.65</v>
      </c>
      <c r="W28" s="32">
        <f>+'04122022 (Aplic.)'!W28-'CASEsi-CASEge (Aplic.)'!W28</f>
        <v>17.1</v>
      </c>
      <c r="X28" s="32">
        <f>+'04122022 (Aplic.)'!X28-'CASEsi-CASEge (Aplic.)'!X28</f>
        <v>17.1</v>
      </c>
      <c r="Y28" s="32">
        <f>+'04122022 (Aplic.)'!Y28-'CASEsi-CASEge (Aplic.)'!Y28</f>
        <v>17.1</v>
      </c>
      <c r="Z28" s="32">
        <f>+'04122022 (Aplic.)'!Z28-'CASEsi-CASEge (Aplic.)'!Z28</f>
        <v>17.1</v>
      </c>
      <c r="AA28" s="32">
        <f>+'04122022 (Aplic.)'!AA28-'CASEsi-CASEge (Aplic.)'!AA28</f>
        <v>16.65</v>
      </c>
    </row>
    <row r="29" spans="1:27" ht="18">
      <c r="A29" s="51"/>
      <c r="B29" s="17" t="s">
        <v>31</v>
      </c>
      <c r="C29" s="18"/>
      <c r="D29" s="19" t="s">
        <v>32</v>
      </c>
      <c r="E29" s="30">
        <f>+'04122022 (Aplic.)'!E29-'CASEsi-CASEge (Aplic.)'!E29</f>
        <v>23.56</v>
      </c>
      <c r="F29" s="30">
        <f>+'04122022 (Aplic.)'!F29-'CASEsi-CASEge (Aplic.)'!F29</f>
        <v>24.6</v>
      </c>
      <c r="G29" s="30">
        <f>+'04122022 (Aplic.)'!G29-'CASEsi-CASEge (Aplic.)'!G29</f>
        <v>17.58</v>
      </c>
      <c r="H29" s="30">
        <f>+'04122022 (Aplic.)'!H29-'CASEsi-CASEge (Aplic.)'!H29</f>
        <v>24.03</v>
      </c>
      <c r="I29" s="30">
        <f>+'04122022 (Aplic.)'!I29-'CASEsi-CASEge (Aplic.)'!I29</f>
        <v>17.42</v>
      </c>
      <c r="J29" s="30">
        <f>+'04122022 (Aplic.)'!J29-'CASEsi-CASEge (Aplic.)'!J29</f>
        <v>17.42</v>
      </c>
      <c r="K29" s="30">
        <f>+'04122022 (Aplic.)'!K29-'CASEsi-CASEge (Aplic.)'!K29</f>
        <v>17.42</v>
      </c>
      <c r="L29" s="30">
        <f>+'04122022 (Aplic.)'!L29-'CASEsi-CASEge (Aplic.)'!L29</f>
        <v>17.42</v>
      </c>
      <c r="M29" s="30">
        <f>+'04122022 (Aplic.)'!M29-'CASEsi-CASEge (Aplic.)'!M29</f>
        <v>17.42</v>
      </c>
      <c r="N29" s="30">
        <f>+'04122022 (Aplic.)'!N29-'CASEsi-CASEge (Aplic.)'!N29</f>
        <v>23.6</v>
      </c>
      <c r="O29" s="30">
        <f>+'04122022 (Aplic.)'!O29-'CASEsi-CASEge (Aplic.)'!O29</f>
        <v>23.85</v>
      </c>
      <c r="P29" s="30">
        <f>+'04122022 (Aplic.)'!P29-'CASEsi-CASEge (Aplic.)'!P29</f>
        <v>17.42</v>
      </c>
      <c r="Q29" s="30">
        <f>+'04122022 (Aplic.)'!Q29-'CASEsi-CASEge (Aplic.)'!Q29</f>
        <v>25</v>
      </c>
      <c r="R29" s="30">
        <f>+'04122022 (Aplic.)'!R29-'CASEsi-CASEge (Aplic.)'!R29</f>
        <v>24.45</v>
      </c>
      <c r="S29" s="30">
        <f>+'04122022 (Aplic.)'!S29-'CASEsi-CASEge (Aplic.)'!S29</f>
        <v>25.3</v>
      </c>
      <c r="T29" s="30">
        <f>+'04122022 (Aplic.)'!T29-'CASEsi-CASEge (Aplic.)'!T29</f>
        <v>22.86</v>
      </c>
      <c r="U29" s="30">
        <f>+'04122022 (Aplic.)'!U29-'CASEsi-CASEge (Aplic.)'!U29</f>
        <v>22.53</v>
      </c>
      <c r="V29" s="30">
        <f>+'04122022 (Aplic.)'!V29-'CASEsi-CASEge (Aplic.)'!V29</f>
        <v>17.42</v>
      </c>
      <c r="W29" s="30">
        <f>+'04122022 (Aplic.)'!W29-'CASEsi-CASEge (Aplic.)'!W29</f>
        <v>24.37</v>
      </c>
      <c r="X29" s="30">
        <f>+'04122022 (Aplic.)'!X29-'CASEsi-CASEge (Aplic.)'!X29</f>
        <v>23.59</v>
      </c>
      <c r="Y29" s="30">
        <f>+'04122022 (Aplic.)'!Y29-'CASEsi-CASEge (Aplic.)'!Y29</f>
        <v>25</v>
      </c>
      <c r="Z29" s="30">
        <f>+'04122022 (Aplic.)'!Z29-'CASEsi-CASEge (Aplic.)'!Z29</f>
        <v>25.07</v>
      </c>
      <c r="AA29" s="30">
        <f>+'04122022 (Aplic.)'!AA29-'CASEsi-CASEge (Aplic.)'!AA29</f>
        <v>17.42</v>
      </c>
    </row>
    <row r="30" spans="1:27" ht="18">
      <c r="A30" s="51"/>
      <c r="B30" s="17" t="s">
        <v>33</v>
      </c>
      <c r="C30" s="18"/>
      <c r="D30" s="19" t="s">
        <v>32</v>
      </c>
      <c r="E30" s="30">
        <f>+'04122022 (Aplic.)'!E30-'CASEsi-CASEge (Aplic.)'!E30</f>
        <v>19.74</v>
      </c>
      <c r="F30" s="30">
        <f>+'04122022 (Aplic.)'!F30-'CASEsi-CASEge (Aplic.)'!F30</f>
        <v>21.36</v>
      </c>
      <c r="G30" s="30">
        <f>+'04122022 (Aplic.)'!G30-'CASEsi-CASEge (Aplic.)'!G30</f>
        <v>17.58</v>
      </c>
      <c r="H30" s="30">
        <f>+'04122022 (Aplic.)'!H30-'CASEsi-CASEge (Aplic.)'!H30</f>
        <v>19.73</v>
      </c>
      <c r="I30" s="30">
        <f>+'04122022 (Aplic.)'!I30-'CASEsi-CASEge (Aplic.)'!I30</f>
        <v>17.42</v>
      </c>
      <c r="J30" s="30">
        <f>+'04122022 (Aplic.)'!J30-'CASEsi-CASEge (Aplic.)'!J30</f>
        <v>17.42</v>
      </c>
      <c r="K30" s="30">
        <f>+'04122022 (Aplic.)'!K30-'CASEsi-CASEge (Aplic.)'!K30</f>
        <v>17.42</v>
      </c>
      <c r="L30" s="30">
        <f>+'04122022 (Aplic.)'!L30-'CASEsi-CASEge (Aplic.)'!L30</f>
        <v>17.42</v>
      </c>
      <c r="M30" s="30">
        <f>+'04122022 (Aplic.)'!M30-'CASEsi-CASEge (Aplic.)'!M30</f>
        <v>17.42</v>
      </c>
      <c r="N30" s="30">
        <f>+'04122022 (Aplic.)'!N30-'CASEsi-CASEge (Aplic.)'!N30</f>
        <v>19.69</v>
      </c>
      <c r="O30" s="30">
        <f>+'04122022 (Aplic.)'!O30-'CASEsi-CASEge (Aplic.)'!O30</f>
        <v>19.74</v>
      </c>
      <c r="P30" s="30">
        <f>+'04122022 (Aplic.)'!P30-'CASEsi-CASEge (Aplic.)'!P30</f>
        <v>17.42</v>
      </c>
      <c r="Q30" s="30">
        <f>+'04122022 (Aplic.)'!Q30-'CASEsi-CASEge (Aplic.)'!Q30</f>
        <v>21.21</v>
      </c>
      <c r="R30" s="30">
        <f>+'04122022 (Aplic.)'!R30-'CASEsi-CASEge (Aplic.)'!R30</f>
        <v>21.33</v>
      </c>
      <c r="S30" s="30">
        <f>+'04122022 (Aplic.)'!S30-'CASEsi-CASEge (Aplic.)'!S30</f>
        <v>21.38</v>
      </c>
      <c r="T30" s="30">
        <f>+'04122022 (Aplic.)'!T30-'CASEsi-CASEge (Aplic.)'!T30</f>
        <v>18.96</v>
      </c>
      <c r="U30" s="30">
        <f>+'04122022 (Aplic.)'!U30-'CASEsi-CASEge (Aplic.)'!U30</f>
        <v>19.26</v>
      </c>
      <c r="V30" s="30">
        <f>+'04122022 (Aplic.)'!V30-'CASEsi-CASEge (Aplic.)'!V30</f>
        <v>17.42</v>
      </c>
      <c r="W30" s="30">
        <f>+'04122022 (Aplic.)'!W30-'CASEsi-CASEge (Aplic.)'!W30</f>
        <v>20.26</v>
      </c>
      <c r="X30" s="30">
        <f>+'04122022 (Aplic.)'!X30-'CASEsi-CASEge (Aplic.)'!X30</f>
        <v>19.74</v>
      </c>
      <c r="Y30" s="30">
        <f>+'04122022 (Aplic.)'!Y30-'CASEsi-CASEge (Aplic.)'!Y30</f>
        <v>21.21</v>
      </c>
      <c r="Z30" s="30">
        <f>+'04122022 (Aplic.)'!Z30-'CASEsi-CASEge (Aplic.)'!Z30</f>
        <v>21.62</v>
      </c>
      <c r="AA30" s="30">
        <f>+'04122022 (Aplic.)'!AA30-'CASEsi-CASEge (Aplic.)'!AA30</f>
        <v>17.42</v>
      </c>
    </row>
    <row r="31" spans="1:27" ht="18">
      <c r="A31" s="51"/>
      <c r="B31" s="17" t="s">
        <v>34</v>
      </c>
      <c r="C31" s="18"/>
      <c r="D31" s="19" t="s">
        <v>35</v>
      </c>
      <c r="E31" s="30">
        <f>+'04122022 (Aplic.)'!E31-'CASEsi-CASEge (Aplic.)'!E31</f>
        <v>51.33</v>
      </c>
      <c r="F31" s="30">
        <f>+'04122022 (Aplic.)'!F31-'CASEsi-CASEge (Aplic.)'!F31</f>
        <v>53.07</v>
      </c>
      <c r="G31" s="30">
        <f>+'04122022 (Aplic.)'!G31-'CASEsi-CASEge (Aplic.)'!G31</f>
        <v>24.37</v>
      </c>
      <c r="H31" s="30">
        <f>+'04122022 (Aplic.)'!H31-'CASEsi-CASEge (Aplic.)'!H31</f>
        <v>51.42</v>
      </c>
      <c r="I31" s="30">
        <f>+'04122022 (Aplic.)'!I31-'CASEsi-CASEge (Aplic.)'!I31</f>
        <v>23.18</v>
      </c>
      <c r="J31" s="30">
        <f>+'04122022 (Aplic.)'!J31-'CASEsi-CASEge (Aplic.)'!J31</f>
        <v>23.18</v>
      </c>
      <c r="K31" s="30">
        <f>+'04122022 (Aplic.)'!K31-'CASEsi-CASEge (Aplic.)'!K31</f>
        <v>23.18</v>
      </c>
      <c r="L31" s="30">
        <f>+'04122022 (Aplic.)'!L31-'CASEsi-CASEge (Aplic.)'!L31</f>
        <v>23.18</v>
      </c>
      <c r="M31" s="30">
        <f>+'04122022 (Aplic.)'!M31-'CASEsi-CASEge (Aplic.)'!M31</f>
        <v>23.18</v>
      </c>
      <c r="N31" s="30">
        <f>+'04122022 (Aplic.)'!N31-'CASEsi-CASEge (Aplic.)'!N31</f>
        <v>51.63</v>
      </c>
      <c r="O31" s="30">
        <f>+'04122022 (Aplic.)'!O31-'CASEsi-CASEge (Aplic.)'!O31</f>
        <v>51.36</v>
      </c>
      <c r="P31" s="30">
        <f>+'04122022 (Aplic.)'!P31-'CASEsi-CASEge (Aplic.)'!P31</f>
        <v>23.18</v>
      </c>
      <c r="Q31" s="30">
        <f>+'04122022 (Aplic.)'!Q31-'CASEsi-CASEge (Aplic.)'!Q31</f>
        <v>53.07</v>
      </c>
      <c r="R31" s="30">
        <f>+'04122022 (Aplic.)'!R31-'CASEsi-CASEge (Aplic.)'!R31</f>
        <v>53.07</v>
      </c>
      <c r="S31" s="30">
        <f>+'04122022 (Aplic.)'!S31-'CASEsi-CASEge (Aplic.)'!S31</f>
        <v>55.05</v>
      </c>
      <c r="T31" s="30">
        <f>+'04122022 (Aplic.)'!T31-'CASEsi-CASEge (Aplic.)'!T31</f>
        <v>51.08</v>
      </c>
      <c r="U31" s="30">
        <f>+'04122022 (Aplic.)'!U31-'CASEsi-CASEge (Aplic.)'!U31</f>
        <v>51.63</v>
      </c>
      <c r="V31" s="30">
        <f>+'04122022 (Aplic.)'!V31-'CASEsi-CASEge (Aplic.)'!V31</f>
        <v>23.18</v>
      </c>
      <c r="W31" s="30">
        <f>+'04122022 (Aplic.)'!W31-'CASEsi-CASEge (Aplic.)'!W31</f>
        <v>51.33</v>
      </c>
      <c r="X31" s="30">
        <f>+'04122022 (Aplic.)'!X31-'CASEsi-CASEge (Aplic.)'!X31</f>
        <v>51.33</v>
      </c>
      <c r="Y31" s="30">
        <f>+'04122022 (Aplic.)'!Y31-'CASEsi-CASEge (Aplic.)'!Y31</f>
        <v>53.07</v>
      </c>
      <c r="Z31" s="30">
        <f>+'04122022 (Aplic.)'!Z31-'CASEsi-CASEge (Aplic.)'!Z31</f>
        <v>52.37</v>
      </c>
      <c r="AA31" s="30">
        <f>+'04122022 (Aplic.)'!AA31-'CASEsi-CASEge (Aplic.)'!AA31</f>
        <v>23.18</v>
      </c>
    </row>
    <row r="32" spans="1:27" ht="18">
      <c r="A32" s="51"/>
      <c r="B32" s="17" t="s">
        <v>36</v>
      </c>
      <c r="C32" s="18"/>
      <c r="D32" s="19" t="s">
        <v>35</v>
      </c>
      <c r="E32" s="30">
        <f>+'04122022 (Aplic.)'!E32-'CASEsi-CASEge (Aplic.)'!E32</f>
        <v>236.36</v>
      </c>
      <c r="F32" s="30">
        <f>+'04122022 (Aplic.)'!F32-'CASEsi-CASEge (Aplic.)'!F32</f>
        <v>236.36</v>
      </c>
      <c r="G32" s="30">
        <f>+'04122022 (Aplic.)'!G32-'CASEsi-CASEge (Aplic.)'!G32</f>
        <v>230.67</v>
      </c>
      <c r="H32" s="30">
        <f>+'04122022 (Aplic.)'!H32-'CASEsi-CASEge (Aplic.)'!H32</f>
        <v>236.36</v>
      </c>
      <c r="I32" s="30">
        <f>+'04122022 (Aplic.)'!I32-'CASEsi-CASEge (Aplic.)'!I32</f>
        <v>230.15</v>
      </c>
      <c r="J32" s="30">
        <f>+'04122022 (Aplic.)'!J32-'CASEsi-CASEge (Aplic.)'!J32</f>
        <v>230.15</v>
      </c>
      <c r="K32" s="30">
        <f>+'04122022 (Aplic.)'!K32-'CASEsi-CASEge (Aplic.)'!K32</f>
        <v>230.15</v>
      </c>
      <c r="L32" s="30">
        <f>+'04122022 (Aplic.)'!L32-'CASEsi-CASEge (Aplic.)'!L32</f>
        <v>230.15</v>
      </c>
      <c r="M32" s="30">
        <f>+'04122022 (Aplic.)'!M32-'CASEsi-CASEge (Aplic.)'!M32</f>
        <v>230.15</v>
      </c>
      <c r="N32" s="30">
        <f>+'04122022 (Aplic.)'!N32-'CASEsi-CASEge (Aplic.)'!N32</f>
        <v>236.36</v>
      </c>
      <c r="O32" s="30">
        <f>+'04122022 (Aplic.)'!O32-'CASEsi-CASEge (Aplic.)'!O32</f>
        <v>236.36</v>
      </c>
      <c r="P32" s="30">
        <f>+'04122022 (Aplic.)'!P32-'CASEsi-CASEge (Aplic.)'!P32</f>
        <v>230.15</v>
      </c>
      <c r="Q32" s="30">
        <f>+'04122022 (Aplic.)'!Q32-'CASEsi-CASEge (Aplic.)'!Q32</f>
        <v>236.36</v>
      </c>
      <c r="R32" s="30">
        <f>+'04122022 (Aplic.)'!R32-'CASEsi-CASEge (Aplic.)'!R32</f>
        <v>236.36</v>
      </c>
      <c r="S32" s="30">
        <f>+'04122022 (Aplic.)'!S32-'CASEsi-CASEge (Aplic.)'!S32</f>
        <v>236.9</v>
      </c>
      <c r="T32" s="30">
        <f>+'04122022 (Aplic.)'!T32-'CASEsi-CASEge (Aplic.)'!T32</f>
        <v>236.36</v>
      </c>
      <c r="U32" s="30">
        <f>+'04122022 (Aplic.)'!U32-'CASEsi-CASEge (Aplic.)'!U32</f>
        <v>236.36</v>
      </c>
      <c r="V32" s="30">
        <f>+'04122022 (Aplic.)'!V32-'CASEsi-CASEge (Aplic.)'!V32</f>
        <v>230.15</v>
      </c>
      <c r="W32" s="30">
        <f>+'04122022 (Aplic.)'!W32-'CASEsi-CASEge (Aplic.)'!W32</f>
        <v>236.36</v>
      </c>
      <c r="X32" s="30">
        <f>+'04122022 (Aplic.)'!X32-'CASEsi-CASEge (Aplic.)'!X32</f>
        <v>236.36</v>
      </c>
      <c r="Y32" s="30">
        <f>+'04122022 (Aplic.)'!Y32-'CASEsi-CASEge (Aplic.)'!Y32</f>
        <v>236.36</v>
      </c>
      <c r="Z32" s="30">
        <f>+'04122022 (Aplic.)'!Z32-'CASEsi-CASEge (Aplic.)'!Z32</f>
        <v>236.36</v>
      </c>
      <c r="AA32" s="30">
        <f>+'04122022 (Aplic.)'!AA32-'CASEsi-CASEge (Aplic.)'!AA32</f>
        <v>230.15</v>
      </c>
    </row>
    <row r="33" spans="1:27" ht="18">
      <c r="A33" s="51"/>
      <c r="B33" s="17" t="s">
        <v>37</v>
      </c>
      <c r="C33" s="18"/>
      <c r="D33" s="19" t="s">
        <v>35</v>
      </c>
      <c r="E33" s="30">
        <f>+'04122022 (Aplic.)'!E33-'CASEsi-CASEge (Aplic.)'!E33</f>
        <v>137.38</v>
      </c>
      <c r="F33" s="30">
        <f>+'04122022 (Aplic.)'!F33-'CASEsi-CASEge (Aplic.)'!F33</f>
        <v>137.38</v>
      </c>
      <c r="G33" s="30">
        <f>+'04122022 (Aplic.)'!G33-'CASEsi-CASEge (Aplic.)'!G33</f>
        <v>133.77</v>
      </c>
      <c r="H33" s="30">
        <f>+'04122022 (Aplic.)'!H33-'CASEsi-CASEge (Aplic.)'!H33</f>
        <v>137.38</v>
      </c>
      <c r="I33" s="30">
        <f>+'04122022 (Aplic.)'!I33-'CASEsi-CASEge (Aplic.)'!I33</f>
        <v>133.77</v>
      </c>
      <c r="J33" s="30">
        <f>+'04122022 (Aplic.)'!J33-'CASEsi-CASEge (Aplic.)'!J33</f>
        <v>133.77</v>
      </c>
      <c r="K33" s="30">
        <f>+'04122022 (Aplic.)'!K33-'CASEsi-CASEge (Aplic.)'!K33</f>
        <v>133.77</v>
      </c>
      <c r="L33" s="30">
        <f>+'04122022 (Aplic.)'!L33-'CASEsi-CASEge (Aplic.)'!L33</f>
        <v>133.77</v>
      </c>
      <c r="M33" s="30">
        <f>+'04122022 (Aplic.)'!M33-'CASEsi-CASEge (Aplic.)'!M33</f>
        <v>133.77</v>
      </c>
      <c r="N33" s="30">
        <f>+'04122022 (Aplic.)'!N33-'CASEsi-CASEge (Aplic.)'!N33</f>
        <v>137.38</v>
      </c>
      <c r="O33" s="30">
        <f>+'04122022 (Aplic.)'!O33-'CASEsi-CASEge (Aplic.)'!O33</f>
        <v>137.38</v>
      </c>
      <c r="P33" s="30">
        <f>+'04122022 (Aplic.)'!P33-'CASEsi-CASEge (Aplic.)'!P33</f>
        <v>133.77</v>
      </c>
      <c r="Q33" s="30">
        <f>+'04122022 (Aplic.)'!Q33-'CASEsi-CASEge (Aplic.)'!Q33</f>
        <v>137.38</v>
      </c>
      <c r="R33" s="30">
        <f>+'04122022 (Aplic.)'!R33-'CASEsi-CASEge (Aplic.)'!R33</f>
        <v>137.38</v>
      </c>
      <c r="S33" s="30">
        <f>+'04122022 (Aplic.)'!S33-'CASEsi-CASEge (Aplic.)'!S33</f>
        <v>137.38</v>
      </c>
      <c r="T33" s="30">
        <f>+'04122022 (Aplic.)'!T33-'CASEsi-CASEge (Aplic.)'!T33</f>
        <v>137.38</v>
      </c>
      <c r="U33" s="30">
        <f>+'04122022 (Aplic.)'!U33-'CASEsi-CASEge (Aplic.)'!U33</f>
        <v>137.38</v>
      </c>
      <c r="V33" s="30">
        <f>+'04122022 (Aplic.)'!V33-'CASEsi-CASEge (Aplic.)'!V33</f>
        <v>133.77</v>
      </c>
      <c r="W33" s="30">
        <f>+'04122022 (Aplic.)'!W33-'CASEsi-CASEge (Aplic.)'!W33</f>
        <v>137.38</v>
      </c>
      <c r="X33" s="30">
        <f>+'04122022 (Aplic.)'!X33-'CASEsi-CASEge (Aplic.)'!X33</f>
        <v>137.38</v>
      </c>
      <c r="Y33" s="30">
        <f>+'04122022 (Aplic.)'!Y33-'CASEsi-CASEge (Aplic.)'!Y33</f>
        <v>137.38</v>
      </c>
      <c r="Z33" s="30">
        <f>+'04122022 (Aplic.)'!Z33-'CASEsi-CASEge (Aplic.)'!Z33</f>
        <v>137.38</v>
      </c>
      <c r="AA33" s="30">
        <f>+'04122022 (Aplic.)'!AA33-'CASEsi-CASEge (Aplic.)'!AA33</f>
        <v>133.77</v>
      </c>
    </row>
    <row r="34" spans="1:27" ht="18">
      <c r="A34" s="52"/>
      <c r="B34" s="20" t="s">
        <v>38</v>
      </c>
      <c r="C34" s="21"/>
      <c r="D34" s="22" t="s">
        <v>39</v>
      </c>
      <c r="E34" s="31">
        <f>+'04122022 (Aplic.)'!E34-'CASEsi-CASEge (Aplic.)'!E34</f>
        <v>4.35</v>
      </c>
      <c r="F34" s="31">
        <f>+'04122022 (Aplic.)'!F34-'CASEsi-CASEge (Aplic.)'!F34</f>
        <v>4.35</v>
      </c>
      <c r="G34" s="31">
        <f>+'04122022 (Aplic.)'!G34-'CASEsi-CASEge (Aplic.)'!G34</f>
        <v>4.24</v>
      </c>
      <c r="H34" s="31">
        <f>+'04122022 (Aplic.)'!H34-'CASEsi-CASEge (Aplic.)'!H34</f>
        <v>4.35</v>
      </c>
      <c r="I34" s="31">
        <f>+'04122022 (Aplic.)'!I34-'CASEsi-CASEge (Aplic.)'!I34</f>
        <v>4.24</v>
      </c>
      <c r="J34" s="31">
        <f>+'04122022 (Aplic.)'!J34-'CASEsi-CASEge (Aplic.)'!J34</f>
        <v>4.24</v>
      </c>
      <c r="K34" s="31">
        <f>+'04122022 (Aplic.)'!K34-'CASEsi-CASEge (Aplic.)'!K34</f>
        <v>4.24</v>
      </c>
      <c r="L34" s="31">
        <f>+'04122022 (Aplic.)'!L34-'CASEsi-CASEge (Aplic.)'!L34</f>
        <v>4.24</v>
      </c>
      <c r="M34" s="31">
        <f>+'04122022 (Aplic.)'!M34-'CASEsi-CASEge (Aplic.)'!M34</f>
        <v>4.24</v>
      </c>
      <c r="N34" s="31">
        <f>+'04122022 (Aplic.)'!N34-'CASEsi-CASEge (Aplic.)'!N34</f>
        <v>4.35</v>
      </c>
      <c r="O34" s="31">
        <f>+'04122022 (Aplic.)'!O34-'CASEsi-CASEge (Aplic.)'!O34</f>
        <v>4.35</v>
      </c>
      <c r="P34" s="31">
        <f>+'04122022 (Aplic.)'!P34-'CASEsi-CASEge (Aplic.)'!P34</f>
        <v>4.24</v>
      </c>
      <c r="Q34" s="31">
        <f>+'04122022 (Aplic.)'!Q34-'CASEsi-CASEge (Aplic.)'!Q34</f>
        <v>4.35</v>
      </c>
      <c r="R34" s="31">
        <f>+'04122022 (Aplic.)'!R34-'CASEsi-CASEge (Aplic.)'!R34</f>
        <v>4.35</v>
      </c>
      <c r="S34" s="31">
        <f>+'04122022 (Aplic.)'!S34-'CASEsi-CASEge (Aplic.)'!S34</f>
        <v>4.35</v>
      </c>
      <c r="T34" s="31">
        <f>+'04122022 (Aplic.)'!T34-'CASEsi-CASEge (Aplic.)'!T34</f>
        <v>4.35</v>
      </c>
      <c r="U34" s="31">
        <f>+'04122022 (Aplic.)'!U34-'CASEsi-CASEge (Aplic.)'!U34</f>
        <v>4.35</v>
      </c>
      <c r="V34" s="31">
        <f>+'04122022 (Aplic.)'!V34-'CASEsi-CASEge (Aplic.)'!V34</f>
        <v>4.24</v>
      </c>
      <c r="W34" s="31">
        <f>+'04122022 (Aplic.)'!W34-'CASEsi-CASEge (Aplic.)'!W34</f>
        <v>4.35</v>
      </c>
      <c r="X34" s="31">
        <f>+'04122022 (Aplic.)'!X34-'CASEsi-CASEge (Aplic.)'!X34</f>
        <v>4.35</v>
      </c>
      <c r="Y34" s="31">
        <f>+'04122022 (Aplic.)'!Y34-'CASEsi-CASEge (Aplic.)'!Y34</f>
        <v>4.35</v>
      </c>
      <c r="Z34" s="31">
        <f>+'04122022 (Aplic.)'!Z34-'CASEsi-CASEge (Aplic.)'!Z34</f>
        <v>4.35</v>
      </c>
      <c r="AA34" s="31">
        <f>+'04122022 (Aplic.)'!AA34-'CASEsi-CASEge (Aplic.)'!AA34</f>
        <v>4.24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0">
        <f>+'04122022 (Aplic.)'!E35-'CASEsi-CASEge (Aplic.)'!E35</f>
        <v>17.1</v>
      </c>
      <c r="F35" s="30">
        <f>+'04122022 (Aplic.)'!F35-'CASEsi-CASEge (Aplic.)'!F35</f>
        <v>17.1</v>
      </c>
      <c r="G35" s="30">
        <f>+'04122022 (Aplic.)'!G35-'CASEsi-CASEge (Aplic.)'!G35</f>
        <v>13.71</v>
      </c>
      <c r="H35" s="30">
        <f>+'04122022 (Aplic.)'!H35-'CASEsi-CASEge (Aplic.)'!H35</f>
        <v>17.1</v>
      </c>
      <c r="I35" s="30">
        <f>+'04122022 (Aplic.)'!I35-'CASEsi-CASEge (Aplic.)'!I35</f>
        <v>16.65</v>
      </c>
      <c r="J35" s="30">
        <f>+'04122022 (Aplic.)'!J35-'CASEsi-CASEge (Aplic.)'!J35</f>
        <v>16.65</v>
      </c>
      <c r="K35" s="30">
        <f>+'04122022 (Aplic.)'!K35-'CASEsi-CASEge (Aplic.)'!K35</f>
        <v>16.65</v>
      </c>
      <c r="L35" s="30">
        <f>+'04122022 (Aplic.)'!L35-'CASEsi-CASEge (Aplic.)'!L35</f>
        <v>16.65</v>
      </c>
      <c r="M35" s="30">
        <f>+'04122022 (Aplic.)'!M35-'CASEsi-CASEge (Aplic.)'!M35</f>
        <v>16.65</v>
      </c>
      <c r="N35" s="30">
        <f>+'04122022 (Aplic.)'!N35-'CASEsi-CASEge (Aplic.)'!N35</f>
        <v>17.1</v>
      </c>
      <c r="O35" s="30">
        <f>+'04122022 (Aplic.)'!O35-'CASEsi-CASEge (Aplic.)'!O35</f>
        <v>17.1</v>
      </c>
      <c r="P35" s="30">
        <f>+'04122022 (Aplic.)'!P35-'CASEsi-CASEge (Aplic.)'!P35</f>
        <v>16.65</v>
      </c>
      <c r="Q35" s="30">
        <f>+'04122022 (Aplic.)'!Q35-'CASEsi-CASEge (Aplic.)'!Q35</f>
        <v>17.1</v>
      </c>
      <c r="R35" s="30">
        <f>+'04122022 (Aplic.)'!R35-'CASEsi-CASEge (Aplic.)'!R35</f>
        <v>17.1</v>
      </c>
      <c r="S35" s="30">
        <f>+'04122022 (Aplic.)'!S35-'CASEsi-CASEge (Aplic.)'!S35</f>
        <v>14.08</v>
      </c>
      <c r="T35" s="30">
        <f>+'04122022 (Aplic.)'!T35-'CASEsi-CASEge (Aplic.)'!T35</f>
        <v>17.1</v>
      </c>
      <c r="U35" s="30">
        <f>+'04122022 (Aplic.)'!U35-'CASEsi-CASEge (Aplic.)'!U35</f>
        <v>17.1</v>
      </c>
      <c r="V35" s="30">
        <f>+'04122022 (Aplic.)'!V35-'CASEsi-CASEge (Aplic.)'!V35</f>
        <v>16.65</v>
      </c>
      <c r="W35" s="30">
        <f>+'04122022 (Aplic.)'!W35-'CASEsi-CASEge (Aplic.)'!W35</f>
        <v>17.1</v>
      </c>
      <c r="X35" s="30">
        <f>+'04122022 (Aplic.)'!X35-'CASEsi-CASEge (Aplic.)'!X35</f>
        <v>17.1</v>
      </c>
      <c r="Y35" s="30">
        <f>+'04122022 (Aplic.)'!Y35-'CASEsi-CASEge (Aplic.)'!Y35</f>
        <v>17.1</v>
      </c>
      <c r="Z35" s="30">
        <f>+'04122022 (Aplic.)'!Z35-'CASEsi-CASEge (Aplic.)'!Z35</f>
        <v>17.1</v>
      </c>
      <c r="AA35" s="30">
        <f>+'04122022 (Aplic.)'!AA35-'CASEsi-CASEge (Aplic.)'!AA35</f>
        <v>16.65</v>
      </c>
    </row>
    <row r="36" spans="1:27" ht="18">
      <c r="A36" s="51"/>
      <c r="B36" s="17" t="s">
        <v>31</v>
      </c>
      <c r="C36" s="18"/>
      <c r="D36" s="19" t="s">
        <v>32</v>
      </c>
      <c r="E36" s="30">
        <f>+'04122022 (Aplic.)'!E36-'CASEsi-CASEge (Aplic.)'!E36</f>
        <v>23.56</v>
      </c>
      <c r="F36" s="30">
        <f>+'04122022 (Aplic.)'!F36-'CASEsi-CASEge (Aplic.)'!F36</f>
        <v>24.6</v>
      </c>
      <c r="G36" s="30">
        <f>+'04122022 (Aplic.)'!G36-'CASEsi-CASEge (Aplic.)'!G36</f>
        <v>17.58</v>
      </c>
      <c r="H36" s="30">
        <f>+'04122022 (Aplic.)'!H36-'CASEsi-CASEge (Aplic.)'!H36</f>
        <v>24.03</v>
      </c>
      <c r="I36" s="30">
        <f>+'04122022 (Aplic.)'!I36-'CASEsi-CASEge (Aplic.)'!I36</f>
        <v>17.42</v>
      </c>
      <c r="J36" s="30">
        <f>+'04122022 (Aplic.)'!J36-'CASEsi-CASEge (Aplic.)'!J36</f>
        <v>17.42</v>
      </c>
      <c r="K36" s="30">
        <f>+'04122022 (Aplic.)'!K36-'CASEsi-CASEge (Aplic.)'!K36</f>
        <v>17.42</v>
      </c>
      <c r="L36" s="30">
        <f>+'04122022 (Aplic.)'!L36-'CASEsi-CASEge (Aplic.)'!L36</f>
        <v>17.42</v>
      </c>
      <c r="M36" s="30">
        <f>+'04122022 (Aplic.)'!M36-'CASEsi-CASEge (Aplic.)'!M36</f>
        <v>17.42</v>
      </c>
      <c r="N36" s="30">
        <f>+'04122022 (Aplic.)'!N36-'CASEsi-CASEge (Aplic.)'!N36</f>
        <v>23.6</v>
      </c>
      <c r="O36" s="30">
        <f>+'04122022 (Aplic.)'!O36-'CASEsi-CASEge (Aplic.)'!O36</f>
        <v>23.85</v>
      </c>
      <c r="P36" s="30">
        <f>+'04122022 (Aplic.)'!P36-'CASEsi-CASEge (Aplic.)'!P36</f>
        <v>17.42</v>
      </c>
      <c r="Q36" s="30">
        <f>+'04122022 (Aplic.)'!Q36-'CASEsi-CASEge (Aplic.)'!Q36</f>
        <v>25</v>
      </c>
      <c r="R36" s="30">
        <f>+'04122022 (Aplic.)'!R36-'CASEsi-CASEge (Aplic.)'!R36</f>
        <v>24.45</v>
      </c>
      <c r="S36" s="30">
        <f>+'04122022 (Aplic.)'!S36-'CASEsi-CASEge (Aplic.)'!S36</f>
        <v>25.3</v>
      </c>
      <c r="T36" s="30">
        <f>+'04122022 (Aplic.)'!T36-'CASEsi-CASEge (Aplic.)'!T36</f>
        <v>22.86</v>
      </c>
      <c r="U36" s="30">
        <f>+'04122022 (Aplic.)'!U36-'CASEsi-CASEge (Aplic.)'!U36</f>
        <v>22.53</v>
      </c>
      <c r="V36" s="30">
        <f>+'04122022 (Aplic.)'!V36-'CASEsi-CASEge (Aplic.)'!V36</f>
        <v>17.42</v>
      </c>
      <c r="W36" s="30">
        <f>+'04122022 (Aplic.)'!W36-'CASEsi-CASEge (Aplic.)'!W36</f>
        <v>24.37</v>
      </c>
      <c r="X36" s="30">
        <f>+'04122022 (Aplic.)'!X36-'CASEsi-CASEge (Aplic.)'!X36</f>
        <v>23.59</v>
      </c>
      <c r="Y36" s="30">
        <f>+'04122022 (Aplic.)'!Y36-'CASEsi-CASEge (Aplic.)'!Y36</f>
        <v>25</v>
      </c>
      <c r="Z36" s="30">
        <f>+'04122022 (Aplic.)'!Z36-'CASEsi-CASEge (Aplic.)'!Z36</f>
        <v>25.07</v>
      </c>
      <c r="AA36" s="30">
        <f>+'04122022 (Aplic.)'!AA36-'CASEsi-CASEge (Aplic.)'!AA36</f>
        <v>17.42</v>
      </c>
    </row>
    <row r="37" spans="1:27" ht="18">
      <c r="A37" s="51"/>
      <c r="B37" s="17" t="s">
        <v>33</v>
      </c>
      <c r="C37" s="18"/>
      <c r="D37" s="19" t="s">
        <v>32</v>
      </c>
      <c r="E37" s="30">
        <f>+'04122022 (Aplic.)'!E37-'CASEsi-CASEge (Aplic.)'!E37</f>
        <v>19.74</v>
      </c>
      <c r="F37" s="30">
        <f>+'04122022 (Aplic.)'!F37-'CASEsi-CASEge (Aplic.)'!F37</f>
        <v>21.36</v>
      </c>
      <c r="G37" s="30">
        <f>+'04122022 (Aplic.)'!G37-'CASEsi-CASEge (Aplic.)'!G37</f>
        <v>17.58</v>
      </c>
      <c r="H37" s="30">
        <f>+'04122022 (Aplic.)'!H37-'CASEsi-CASEge (Aplic.)'!H37</f>
        <v>19.73</v>
      </c>
      <c r="I37" s="30">
        <f>+'04122022 (Aplic.)'!I37-'CASEsi-CASEge (Aplic.)'!I37</f>
        <v>17.42</v>
      </c>
      <c r="J37" s="30">
        <f>+'04122022 (Aplic.)'!J37-'CASEsi-CASEge (Aplic.)'!J37</f>
        <v>17.42</v>
      </c>
      <c r="K37" s="30">
        <f>+'04122022 (Aplic.)'!K37-'CASEsi-CASEge (Aplic.)'!K37</f>
        <v>17.42</v>
      </c>
      <c r="L37" s="30">
        <f>+'04122022 (Aplic.)'!L37-'CASEsi-CASEge (Aplic.)'!L37</f>
        <v>17.42</v>
      </c>
      <c r="M37" s="30">
        <f>+'04122022 (Aplic.)'!M37-'CASEsi-CASEge (Aplic.)'!M37</f>
        <v>17.42</v>
      </c>
      <c r="N37" s="30">
        <f>+'04122022 (Aplic.)'!N37-'CASEsi-CASEge (Aplic.)'!N37</f>
        <v>19.69</v>
      </c>
      <c r="O37" s="30">
        <f>+'04122022 (Aplic.)'!O37-'CASEsi-CASEge (Aplic.)'!O37</f>
        <v>19.74</v>
      </c>
      <c r="P37" s="30">
        <f>+'04122022 (Aplic.)'!P37-'CASEsi-CASEge (Aplic.)'!P37</f>
        <v>17.42</v>
      </c>
      <c r="Q37" s="30">
        <f>+'04122022 (Aplic.)'!Q37-'CASEsi-CASEge (Aplic.)'!Q37</f>
        <v>21.21</v>
      </c>
      <c r="R37" s="30">
        <f>+'04122022 (Aplic.)'!R37-'CASEsi-CASEge (Aplic.)'!R37</f>
        <v>21.33</v>
      </c>
      <c r="S37" s="30">
        <f>+'04122022 (Aplic.)'!S37-'CASEsi-CASEge (Aplic.)'!S37</f>
        <v>21.38</v>
      </c>
      <c r="T37" s="30">
        <f>+'04122022 (Aplic.)'!T37-'CASEsi-CASEge (Aplic.)'!T37</f>
        <v>18.96</v>
      </c>
      <c r="U37" s="30">
        <f>+'04122022 (Aplic.)'!U37-'CASEsi-CASEge (Aplic.)'!U37</f>
        <v>19.26</v>
      </c>
      <c r="V37" s="30">
        <f>+'04122022 (Aplic.)'!V37-'CASEsi-CASEge (Aplic.)'!V37</f>
        <v>17.42</v>
      </c>
      <c r="W37" s="30">
        <f>+'04122022 (Aplic.)'!W37-'CASEsi-CASEge (Aplic.)'!W37</f>
        <v>20.26</v>
      </c>
      <c r="X37" s="30">
        <f>+'04122022 (Aplic.)'!X37-'CASEsi-CASEge (Aplic.)'!X37</f>
        <v>19.74</v>
      </c>
      <c r="Y37" s="30">
        <f>+'04122022 (Aplic.)'!Y37-'CASEsi-CASEge (Aplic.)'!Y37</f>
        <v>21.21</v>
      </c>
      <c r="Z37" s="30">
        <f>+'04122022 (Aplic.)'!Z37-'CASEsi-CASEge (Aplic.)'!Z37</f>
        <v>21.62</v>
      </c>
      <c r="AA37" s="30">
        <f>+'04122022 (Aplic.)'!AA37-'CASEsi-CASEge (Aplic.)'!AA37</f>
        <v>17.42</v>
      </c>
    </row>
    <row r="38" spans="1:27" ht="18">
      <c r="A38" s="51"/>
      <c r="B38" s="17" t="s">
        <v>41</v>
      </c>
      <c r="C38" s="18"/>
      <c r="D38" s="19" t="s">
        <v>35</v>
      </c>
      <c r="E38" s="30">
        <f>+'04122022 (Aplic.)'!E38-'CASEsi-CASEge (Aplic.)'!E38</f>
        <v>32.33</v>
      </c>
      <c r="F38" s="30">
        <f>+'04122022 (Aplic.)'!F38-'CASEsi-CASEge (Aplic.)'!F38</f>
        <v>33.42</v>
      </c>
      <c r="G38" s="30">
        <f>+'04122022 (Aplic.)'!G38-'CASEsi-CASEge (Aplic.)'!G38</f>
        <v>15.35</v>
      </c>
      <c r="H38" s="30">
        <f>+'04122022 (Aplic.)'!H38-'CASEsi-CASEge (Aplic.)'!H38</f>
        <v>32.38</v>
      </c>
      <c r="I38" s="30">
        <f>+'04122022 (Aplic.)'!I38-'CASEsi-CASEge (Aplic.)'!I38</f>
        <v>14.6</v>
      </c>
      <c r="J38" s="30">
        <f>+'04122022 (Aplic.)'!J38-'CASEsi-CASEge (Aplic.)'!J38</f>
        <v>14.600000000000001</v>
      </c>
      <c r="K38" s="30">
        <f>+'04122022 (Aplic.)'!K38-'CASEsi-CASEge (Aplic.)'!K38</f>
        <v>14.6</v>
      </c>
      <c r="L38" s="30">
        <f>+'04122022 (Aplic.)'!L38-'CASEsi-CASEge (Aplic.)'!L38</f>
        <v>14.6</v>
      </c>
      <c r="M38" s="30">
        <f>+'04122022 (Aplic.)'!M38-'CASEsi-CASEge (Aplic.)'!M38</f>
        <v>14.6</v>
      </c>
      <c r="N38" s="30">
        <f>+'04122022 (Aplic.)'!N38-'CASEsi-CASEge (Aplic.)'!N38</f>
        <v>32.51</v>
      </c>
      <c r="O38" s="30">
        <f>+'04122022 (Aplic.)'!O38-'CASEsi-CASEge (Aplic.)'!O38</f>
        <v>32.35</v>
      </c>
      <c r="P38" s="30">
        <f>+'04122022 (Aplic.)'!P38-'CASEsi-CASEge (Aplic.)'!P38</f>
        <v>14.600000000000001</v>
      </c>
      <c r="Q38" s="30">
        <f>+'04122022 (Aplic.)'!Q38-'CASEsi-CASEge (Aplic.)'!Q38</f>
        <v>33.42</v>
      </c>
      <c r="R38" s="30">
        <f>+'04122022 (Aplic.)'!R38-'CASEsi-CASEge (Aplic.)'!R38</f>
        <v>33.42</v>
      </c>
      <c r="S38" s="30">
        <f>+'04122022 (Aplic.)'!S38-'CASEsi-CASEge (Aplic.)'!S38</f>
        <v>34.67</v>
      </c>
      <c r="T38" s="30">
        <f>+'04122022 (Aplic.)'!T38-'CASEsi-CASEge (Aplic.)'!T38</f>
        <v>32.18</v>
      </c>
      <c r="U38" s="30">
        <f>+'04122022 (Aplic.)'!U38-'CASEsi-CASEge (Aplic.)'!U38</f>
        <v>32.51</v>
      </c>
      <c r="V38" s="30">
        <f>+'04122022 (Aplic.)'!V38-'CASEsi-CASEge (Aplic.)'!V38</f>
        <v>14.6</v>
      </c>
      <c r="W38" s="30">
        <f>+'04122022 (Aplic.)'!W38-'CASEsi-CASEge (Aplic.)'!W38</f>
        <v>32.33</v>
      </c>
      <c r="X38" s="30">
        <f>+'04122022 (Aplic.)'!X38-'CASEsi-CASEge (Aplic.)'!X38</f>
        <v>32.33</v>
      </c>
      <c r="Y38" s="30">
        <f>+'04122022 (Aplic.)'!Y38-'CASEsi-CASEge (Aplic.)'!Y38</f>
        <v>33.42</v>
      </c>
      <c r="Z38" s="30">
        <f>+'04122022 (Aplic.)'!Z38-'CASEsi-CASEge (Aplic.)'!Z38</f>
        <v>32.98</v>
      </c>
      <c r="AA38" s="30">
        <f>+'04122022 (Aplic.)'!AA38-'CASEsi-CASEge (Aplic.)'!AA38</f>
        <v>14.6</v>
      </c>
    </row>
    <row r="39" spans="1:27" ht="18">
      <c r="A39" s="51"/>
      <c r="B39" s="17" t="s">
        <v>42</v>
      </c>
      <c r="C39" s="18"/>
      <c r="D39" s="19" t="s">
        <v>35</v>
      </c>
      <c r="E39" s="30">
        <f>+'04122022 (Aplic.)'!E39-'CASEsi-CASEge (Aplic.)'!E39</f>
        <v>34.66</v>
      </c>
      <c r="F39" s="30">
        <f>+'04122022 (Aplic.)'!F39-'CASEsi-CASEge (Aplic.)'!F39</f>
        <v>35.83</v>
      </c>
      <c r="G39" s="30">
        <f>+'04122022 (Aplic.)'!G39-'CASEsi-CASEge (Aplic.)'!G39</f>
        <v>16.45</v>
      </c>
      <c r="H39" s="30">
        <f>+'04122022 (Aplic.)'!H39-'CASEsi-CASEge (Aplic.)'!H39</f>
        <v>34.72</v>
      </c>
      <c r="I39" s="30">
        <f>+'04122022 (Aplic.)'!I39-'CASEsi-CASEge (Aplic.)'!I39</f>
        <v>15.65</v>
      </c>
      <c r="J39" s="30">
        <f>+'04122022 (Aplic.)'!J39-'CASEsi-CASEge (Aplic.)'!J39</f>
        <v>15.649999999999999</v>
      </c>
      <c r="K39" s="30">
        <f>+'04122022 (Aplic.)'!K39-'CASEsi-CASEge (Aplic.)'!K39</f>
        <v>15.65</v>
      </c>
      <c r="L39" s="30">
        <f>+'04122022 (Aplic.)'!L39-'CASEsi-CASEge (Aplic.)'!L39</f>
        <v>15.65</v>
      </c>
      <c r="M39" s="30">
        <f>+'04122022 (Aplic.)'!M39-'CASEsi-CASEge (Aplic.)'!M39</f>
        <v>15.65</v>
      </c>
      <c r="N39" s="30">
        <f>+'04122022 (Aplic.)'!N39-'CASEsi-CASEge (Aplic.)'!N39</f>
        <v>34.86</v>
      </c>
      <c r="O39" s="30">
        <f>+'04122022 (Aplic.)'!O39-'CASEsi-CASEge (Aplic.)'!O39</f>
        <v>34.68</v>
      </c>
      <c r="P39" s="30">
        <f>+'04122022 (Aplic.)'!P39-'CASEsi-CASEge (Aplic.)'!P39</f>
        <v>15.649999999999999</v>
      </c>
      <c r="Q39" s="30">
        <f>+'04122022 (Aplic.)'!Q39-'CASEsi-CASEge (Aplic.)'!Q39</f>
        <v>35.83</v>
      </c>
      <c r="R39" s="30">
        <f>+'04122022 (Aplic.)'!R39-'CASEsi-CASEge (Aplic.)'!R39</f>
        <v>35.83</v>
      </c>
      <c r="S39" s="30">
        <f>+'04122022 (Aplic.)'!S39-'CASEsi-CASEge (Aplic.)'!S39</f>
        <v>37.17</v>
      </c>
      <c r="T39" s="30">
        <f>+'04122022 (Aplic.)'!T39-'CASEsi-CASEge (Aplic.)'!T39</f>
        <v>34.5</v>
      </c>
      <c r="U39" s="30">
        <f>+'04122022 (Aplic.)'!U39-'CASEsi-CASEge (Aplic.)'!U39</f>
        <v>34.86</v>
      </c>
      <c r="V39" s="30">
        <f>+'04122022 (Aplic.)'!V39-'CASEsi-CASEge (Aplic.)'!V39</f>
        <v>15.65</v>
      </c>
      <c r="W39" s="30">
        <f>+'04122022 (Aplic.)'!W39-'CASEsi-CASEge (Aplic.)'!W39</f>
        <v>34.66</v>
      </c>
      <c r="X39" s="30">
        <f>+'04122022 (Aplic.)'!X39-'CASEsi-CASEge (Aplic.)'!X39</f>
        <v>34.66</v>
      </c>
      <c r="Y39" s="30">
        <f>+'04122022 (Aplic.)'!Y39-'CASEsi-CASEge (Aplic.)'!Y39</f>
        <v>35.83</v>
      </c>
      <c r="Z39" s="30">
        <f>+'04122022 (Aplic.)'!Z39-'CASEsi-CASEge (Aplic.)'!Z39</f>
        <v>35.36</v>
      </c>
      <c r="AA39" s="30">
        <f>+'04122022 (Aplic.)'!AA39-'CASEsi-CASEge (Aplic.)'!AA39</f>
        <v>15.65</v>
      </c>
    </row>
    <row r="40" spans="1:27" ht="18">
      <c r="A40" s="51"/>
      <c r="B40" s="17" t="s">
        <v>43</v>
      </c>
      <c r="C40" s="18"/>
      <c r="D40" s="19" t="s">
        <v>35</v>
      </c>
      <c r="E40" s="30">
        <f>+'04122022 (Aplic.)'!E40-'CASEsi-CASEge (Aplic.)'!E40</f>
        <v>203.24</v>
      </c>
      <c r="F40" s="30">
        <f>+'04122022 (Aplic.)'!F40-'CASEsi-CASEge (Aplic.)'!F40</f>
        <v>203.24</v>
      </c>
      <c r="G40" s="30">
        <f>+'04122022 (Aplic.)'!G40-'CASEsi-CASEge (Aplic.)'!G40</f>
        <v>198.19</v>
      </c>
      <c r="H40" s="30">
        <f>+'04122022 (Aplic.)'!H40-'CASEsi-CASEge (Aplic.)'!H40</f>
        <v>203.24</v>
      </c>
      <c r="I40" s="30">
        <f>+'04122022 (Aplic.)'!I40-'CASEsi-CASEge (Aplic.)'!I40</f>
        <v>197.9</v>
      </c>
      <c r="J40" s="30">
        <f>+'04122022 (Aplic.)'!J40-'CASEsi-CASEge (Aplic.)'!J40</f>
        <v>197.9</v>
      </c>
      <c r="K40" s="30">
        <f>+'04122022 (Aplic.)'!K40-'CASEsi-CASEge (Aplic.)'!K40</f>
        <v>197.9</v>
      </c>
      <c r="L40" s="30">
        <f>+'04122022 (Aplic.)'!L40-'CASEsi-CASEge (Aplic.)'!L40</f>
        <v>197.9</v>
      </c>
      <c r="M40" s="30">
        <f>+'04122022 (Aplic.)'!M40-'CASEsi-CASEge (Aplic.)'!M40</f>
        <v>197.9</v>
      </c>
      <c r="N40" s="30">
        <f>+'04122022 (Aplic.)'!N40-'CASEsi-CASEge (Aplic.)'!N40</f>
        <v>203.24</v>
      </c>
      <c r="O40" s="30">
        <f>+'04122022 (Aplic.)'!O40-'CASEsi-CASEge (Aplic.)'!O40</f>
        <v>203.24</v>
      </c>
      <c r="P40" s="30">
        <f>+'04122022 (Aplic.)'!P40-'CASEsi-CASEge (Aplic.)'!P40</f>
        <v>197.9</v>
      </c>
      <c r="Q40" s="30">
        <f>+'04122022 (Aplic.)'!Q40-'CASEsi-CASEge (Aplic.)'!Q40</f>
        <v>203.24</v>
      </c>
      <c r="R40" s="30">
        <f>+'04122022 (Aplic.)'!R40-'CASEsi-CASEge (Aplic.)'!R40</f>
        <v>203.24</v>
      </c>
      <c r="S40" s="30">
        <f>+'04122022 (Aplic.)'!S40-'CASEsi-CASEge (Aplic.)'!S40</f>
        <v>203.54</v>
      </c>
      <c r="T40" s="30">
        <f>+'04122022 (Aplic.)'!T40-'CASEsi-CASEge (Aplic.)'!T40</f>
        <v>203.24</v>
      </c>
      <c r="U40" s="30">
        <f>+'04122022 (Aplic.)'!U40-'CASEsi-CASEge (Aplic.)'!U40</f>
        <v>203.24</v>
      </c>
      <c r="V40" s="30">
        <f>+'04122022 (Aplic.)'!V40-'CASEsi-CASEge (Aplic.)'!V40</f>
        <v>197.9</v>
      </c>
      <c r="W40" s="30">
        <f>+'04122022 (Aplic.)'!W40-'CASEsi-CASEge (Aplic.)'!W40</f>
        <v>203.24</v>
      </c>
      <c r="X40" s="30">
        <f>+'04122022 (Aplic.)'!X40-'CASEsi-CASEge (Aplic.)'!X40</f>
        <v>203.24</v>
      </c>
      <c r="Y40" s="30">
        <f>+'04122022 (Aplic.)'!Y40-'CASEsi-CASEge (Aplic.)'!Y40</f>
        <v>203.24</v>
      </c>
      <c r="Z40" s="30">
        <f>+'04122022 (Aplic.)'!Z40-'CASEsi-CASEge (Aplic.)'!Z40</f>
        <v>203.24</v>
      </c>
      <c r="AA40" s="30">
        <f>+'04122022 (Aplic.)'!AA40-'CASEsi-CASEge (Aplic.)'!AA40</f>
        <v>197.9</v>
      </c>
    </row>
    <row r="41" spans="1:27" ht="18">
      <c r="A41" s="51"/>
      <c r="B41" s="17" t="s">
        <v>44</v>
      </c>
      <c r="C41" s="18"/>
      <c r="D41" s="19" t="s">
        <v>35</v>
      </c>
      <c r="E41" s="30">
        <f>+'04122022 (Aplic.)'!E41-'CASEsi-CASEge (Aplic.)'!E41</f>
        <v>203.65</v>
      </c>
      <c r="F41" s="30">
        <f>+'04122022 (Aplic.)'!F41-'CASEsi-CASEge (Aplic.)'!F41</f>
        <v>203.65</v>
      </c>
      <c r="G41" s="30">
        <f>+'04122022 (Aplic.)'!G41-'CASEsi-CASEge (Aplic.)'!G41</f>
        <v>198.59</v>
      </c>
      <c r="H41" s="30">
        <f>+'04122022 (Aplic.)'!H41-'CASEsi-CASEge (Aplic.)'!H41</f>
        <v>203.65</v>
      </c>
      <c r="I41" s="30">
        <f>+'04122022 (Aplic.)'!I41-'CASEsi-CASEge (Aplic.)'!I41</f>
        <v>198.3</v>
      </c>
      <c r="J41" s="30">
        <f>+'04122022 (Aplic.)'!J41-'CASEsi-CASEge (Aplic.)'!J41</f>
        <v>198.3</v>
      </c>
      <c r="K41" s="30">
        <f>+'04122022 (Aplic.)'!K41-'CASEsi-CASEge (Aplic.)'!K41</f>
        <v>198.3</v>
      </c>
      <c r="L41" s="30">
        <f>+'04122022 (Aplic.)'!L41-'CASEsi-CASEge (Aplic.)'!L41</f>
        <v>198.3</v>
      </c>
      <c r="M41" s="30">
        <f>+'04122022 (Aplic.)'!M41-'CASEsi-CASEge (Aplic.)'!M41</f>
        <v>198.3</v>
      </c>
      <c r="N41" s="30">
        <f>+'04122022 (Aplic.)'!N41-'CASEsi-CASEge (Aplic.)'!N41</f>
        <v>203.65</v>
      </c>
      <c r="O41" s="30">
        <f>+'04122022 (Aplic.)'!O41-'CASEsi-CASEge (Aplic.)'!O41</f>
        <v>203.65</v>
      </c>
      <c r="P41" s="30">
        <f>+'04122022 (Aplic.)'!P41-'CASEsi-CASEge (Aplic.)'!P41</f>
        <v>198.3</v>
      </c>
      <c r="Q41" s="30">
        <f>+'04122022 (Aplic.)'!Q41-'CASEsi-CASEge (Aplic.)'!Q41</f>
        <v>203.65</v>
      </c>
      <c r="R41" s="30">
        <f>+'04122022 (Aplic.)'!R41-'CASEsi-CASEge (Aplic.)'!R41</f>
        <v>203.65</v>
      </c>
      <c r="S41" s="30">
        <f>+'04122022 (Aplic.)'!S41-'CASEsi-CASEge (Aplic.)'!S41</f>
        <v>203.95</v>
      </c>
      <c r="T41" s="30">
        <f>+'04122022 (Aplic.)'!T41-'CASEsi-CASEge (Aplic.)'!T41</f>
        <v>203.65</v>
      </c>
      <c r="U41" s="30">
        <f>+'04122022 (Aplic.)'!U41-'CASEsi-CASEge (Aplic.)'!U41</f>
        <v>203.65</v>
      </c>
      <c r="V41" s="30">
        <f>+'04122022 (Aplic.)'!V41-'CASEsi-CASEge (Aplic.)'!V41</f>
        <v>198.3</v>
      </c>
      <c r="W41" s="30">
        <f>+'04122022 (Aplic.)'!W41-'CASEsi-CASEge (Aplic.)'!W41</f>
        <v>203.65</v>
      </c>
      <c r="X41" s="30">
        <f>+'04122022 (Aplic.)'!X41-'CASEsi-CASEge (Aplic.)'!X41</f>
        <v>203.65</v>
      </c>
      <c r="Y41" s="30">
        <f>+'04122022 (Aplic.)'!Y41-'CASEsi-CASEge (Aplic.)'!Y41</f>
        <v>203.65</v>
      </c>
      <c r="Z41" s="30">
        <f>+'04122022 (Aplic.)'!Z41-'CASEsi-CASEge (Aplic.)'!Z41</f>
        <v>203.65</v>
      </c>
      <c r="AA41" s="30">
        <f>+'04122022 (Aplic.)'!AA41-'CASEsi-CASEge (Aplic.)'!AA41</f>
        <v>198.3</v>
      </c>
    </row>
    <row r="42" spans="1:27" ht="18">
      <c r="A42" s="52"/>
      <c r="B42" s="20" t="s">
        <v>38</v>
      </c>
      <c r="C42" s="21"/>
      <c r="D42" s="22" t="s">
        <v>39</v>
      </c>
      <c r="E42" s="30">
        <f>+'04122022 (Aplic.)'!E42-'CASEsi-CASEge (Aplic.)'!E42</f>
        <v>4.35</v>
      </c>
      <c r="F42" s="30">
        <f>+'04122022 (Aplic.)'!F42-'CASEsi-CASEge (Aplic.)'!F42</f>
        <v>4.35</v>
      </c>
      <c r="G42" s="30">
        <f>+'04122022 (Aplic.)'!G42-'CASEsi-CASEge (Aplic.)'!G42</f>
        <v>4.24</v>
      </c>
      <c r="H42" s="30">
        <f>+'04122022 (Aplic.)'!H42-'CASEsi-CASEge (Aplic.)'!H42</f>
        <v>4.35</v>
      </c>
      <c r="I42" s="30">
        <f>+'04122022 (Aplic.)'!I42-'CASEsi-CASEge (Aplic.)'!I42</f>
        <v>4.24</v>
      </c>
      <c r="J42" s="30">
        <f>+'04122022 (Aplic.)'!J42-'CASEsi-CASEge (Aplic.)'!J42</f>
        <v>4.24</v>
      </c>
      <c r="K42" s="30">
        <f>+'04122022 (Aplic.)'!K42-'CASEsi-CASEge (Aplic.)'!K42</f>
        <v>4.24</v>
      </c>
      <c r="L42" s="30">
        <f>+'04122022 (Aplic.)'!L42-'CASEsi-CASEge (Aplic.)'!L42</f>
        <v>4.24</v>
      </c>
      <c r="M42" s="30">
        <f>+'04122022 (Aplic.)'!M42-'CASEsi-CASEge (Aplic.)'!M42</f>
        <v>4.24</v>
      </c>
      <c r="N42" s="30">
        <f>+'04122022 (Aplic.)'!N42-'CASEsi-CASEge (Aplic.)'!N42</f>
        <v>4.35</v>
      </c>
      <c r="O42" s="30">
        <f>+'04122022 (Aplic.)'!O42-'CASEsi-CASEge (Aplic.)'!O42</f>
        <v>4.35</v>
      </c>
      <c r="P42" s="30">
        <f>+'04122022 (Aplic.)'!P42-'CASEsi-CASEge (Aplic.)'!P42</f>
        <v>4.24</v>
      </c>
      <c r="Q42" s="30">
        <f>+'04122022 (Aplic.)'!Q42-'CASEsi-CASEge (Aplic.)'!Q42</f>
        <v>4.35</v>
      </c>
      <c r="R42" s="30">
        <f>+'04122022 (Aplic.)'!R42-'CASEsi-CASEge (Aplic.)'!R42</f>
        <v>4.35</v>
      </c>
      <c r="S42" s="30">
        <f>+'04122022 (Aplic.)'!S42-'CASEsi-CASEge (Aplic.)'!S42</f>
        <v>4.35</v>
      </c>
      <c r="T42" s="30">
        <f>+'04122022 (Aplic.)'!T42-'CASEsi-CASEge (Aplic.)'!T42</f>
        <v>4.35</v>
      </c>
      <c r="U42" s="30">
        <f>+'04122022 (Aplic.)'!U42-'CASEsi-CASEge (Aplic.)'!U42</f>
        <v>4.35</v>
      </c>
      <c r="V42" s="30">
        <f>+'04122022 (Aplic.)'!V42-'CASEsi-CASEge (Aplic.)'!V42</f>
        <v>4.24</v>
      </c>
      <c r="W42" s="30">
        <f>+'04122022 (Aplic.)'!W42-'CASEsi-CASEge (Aplic.)'!W42</f>
        <v>4.35</v>
      </c>
      <c r="X42" s="30">
        <f>+'04122022 (Aplic.)'!X42-'CASEsi-CASEge (Aplic.)'!X42</f>
        <v>4.35</v>
      </c>
      <c r="Y42" s="30">
        <f>+'04122022 (Aplic.)'!Y42-'CASEsi-CASEge (Aplic.)'!Y42</f>
        <v>4.35</v>
      </c>
      <c r="Z42" s="30">
        <f>+'04122022 (Aplic.)'!Z42-'CASEsi-CASEge (Aplic.)'!Z42</f>
        <v>4.35</v>
      </c>
      <c r="AA42" s="30">
        <f>+'04122022 (Aplic.)'!AA42-'CASEsi-CASEge (Aplic.)'!AA42</f>
        <v>4.24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2">
        <f>+'04122022 (Aplic.)'!E43-'CASEsi-CASEge (Aplic.)'!E43</f>
        <v>17.1</v>
      </c>
      <c r="F43" s="32">
        <f>+'04122022 (Aplic.)'!F43-'CASEsi-CASEge (Aplic.)'!F43</f>
        <v>17.1</v>
      </c>
      <c r="G43" s="32">
        <f>+'04122022 (Aplic.)'!G43-'CASEsi-CASEge (Aplic.)'!G43</f>
        <v>13.71</v>
      </c>
      <c r="H43" s="32">
        <f>+'04122022 (Aplic.)'!H43-'CASEsi-CASEge (Aplic.)'!H43</f>
        <v>17.1</v>
      </c>
      <c r="I43" s="32">
        <f>+'04122022 (Aplic.)'!I43-'CASEsi-CASEge (Aplic.)'!I43</f>
        <v>16.65</v>
      </c>
      <c r="J43" s="32">
        <f>+'04122022 (Aplic.)'!J43-'CASEsi-CASEge (Aplic.)'!J43</f>
        <v>16.65</v>
      </c>
      <c r="K43" s="32">
        <f>+'04122022 (Aplic.)'!K43-'CASEsi-CASEge (Aplic.)'!K43</f>
        <v>16.65</v>
      </c>
      <c r="L43" s="32">
        <f>+'04122022 (Aplic.)'!L43-'CASEsi-CASEge (Aplic.)'!L43</f>
        <v>16.65</v>
      </c>
      <c r="M43" s="32">
        <f>+'04122022 (Aplic.)'!M43-'CASEsi-CASEge (Aplic.)'!M43</f>
        <v>16.65</v>
      </c>
      <c r="N43" s="32">
        <f>+'04122022 (Aplic.)'!N43-'CASEsi-CASEge (Aplic.)'!N43</f>
        <v>17.1</v>
      </c>
      <c r="O43" s="32">
        <f>+'04122022 (Aplic.)'!O43-'CASEsi-CASEge (Aplic.)'!O43</f>
        <v>17.1</v>
      </c>
      <c r="P43" s="32">
        <f>+'04122022 (Aplic.)'!P43-'CASEsi-CASEge (Aplic.)'!P43</f>
        <v>16.65</v>
      </c>
      <c r="Q43" s="32">
        <f>+'04122022 (Aplic.)'!Q43-'CASEsi-CASEge (Aplic.)'!Q43</f>
        <v>17.1</v>
      </c>
      <c r="R43" s="32">
        <f>+'04122022 (Aplic.)'!R43-'CASEsi-CASEge (Aplic.)'!R43</f>
        <v>17.1</v>
      </c>
      <c r="S43" s="32">
        <f>+'04122022 (Aplic.)'!S43-'CASEsi-CASEge (Aplic.)'!S43</f>
        <v>14.08</v>
      </c>
      <c r="T43" s="32">
        <f>+'04122022 (Aplic.)'!T43-'CASEsi-CASEge (Aplic.)'!T43</f>
        <v>17.1</v>
      </c>
      <c r="U43" s="32">
        <f>+'04122022 (Aplic.)'!U43-'CASEsi-CASEge (Aplic.)'!U43</f>
        <v>17.1</v>
      </c>
      <c r="V43" s="32">
        <f>+'04122022 (Aplic.)'!V43-'CASEsi-CASEge (Aplic.)'!V43</f>
        <v>16.65</v>
      </c>
      <c r="W43" s="32">
        <f>+'04122022 (Aplic.)'!W43-'CASEsi-CASEge (Aplic.)'!W43</f>
        <v>17.1</v>
      </c>
      <c r="X43" s="32">
        <f>+'04122022 (Aplic.)'!X43-'CASEsi-CASEge (Aplic.)'!X43</f>
        <v>17.1</v>
      </c>
      <c r="Y43" s="32">
        <f>+'04122022 (Aplic.)'!Y43-'CASEsi-CASEge (Aplic.)'!Y43</f>
        <v>17.1</v>
      </c>
      <c r="Z43" s="32">
        <f>+'04122022 (Aplic.)'!Z43-'CASEsi-CASEge (Aplic.)'!Z43</f>
        <v>17.1</v>
      </c>
      <c r="AA43" s="32">
        <f>+'04122022 (Aplic.)'!AA43-'CASEsi-CASEge (Aplic.)'!AA43</f>
        <v>16.65</v>
      </c>
    </row>
    <row r="44" spans="1:27" ht="18">
      <c r="A44" s="51"/>
      <c r="B44" s="17" t="s">
        <v>46</v>
      </c>
      <c r="C44" s="18"/>
      <c r="D44" s="19" t="s">
        <v>32</v>
      </c>
      <c r="E44" s="30">
        <f>+'04122022 (Aplic.)'!E44-'CASEsi-CASEge (Aplic.)'!E44</f>
        <v>21.1</v>
      </c>
      <c r="F44" s="30">
        <f>+'04122022 (Aplic.)'!F44-'CASEsi-CASEge (Aplic.)'!F44</f>
        <v>22.52</v>
      </c>
      <c r="G44" s="30">
        <f>+'04122022 (Aplic.)'!G44-'CASEsi-CASEge (Aplic.)'!G44</f>
        <v>17.58</v>
      </c>
      <c r="H44" s="30">
        <f>+'04122022 (Aplic.)'!H44-'CASEsi-CASEge (Aplic.)'!H44</f>
        <v>21.27</v>
      </c>
      <c r="I44" s="30">
        <f>+'04122022 (Aplic.)'!I44-'CASEsi-CASEge (Aplic.)'!I44</f>
        <v>17.42</v>
      </c>
      <c r="J44" s="30">
        <f>+'04122022 (Aplic.)'!J44-'CASEsi-CASEge (Aplic.)'!J44</f>
        <v>17.42</v>
      </c>
      <c r="K44" s="30">
        <f>+'04122022 (Aplic.)'!K44-'CASEsi-CASEge (Aplic.)'!K44</f>
        <v>17.42</v>
      </c>
      <c r="L44" s="30">
        <f>+'04122022 (Aplic.)'!L44-'CASEsi-CASEge (Aplic.)'!L44</f>
        <v>17.42</v>
      </c>
      <c r="M44" s="30">
        <f>+'04122022 (Aplic.)'!M44-'CASEsi-CASEge (Aplic.)'!M44</f>
        <v>17.42</v>
      </c>
      <c r="N44" s="30">
        <f>+'04122022 (Aplic.)'!N44-'CASEsi-CASEge (Aplic.)'!N44</f>
        <v>21.08</v>
      </c>
      <c r="O44" s="30">
        <f>+'04122022 (Aplic.)'!O44-'CASEsi-CASEge (Aplic.)'!O44</f>
        <v>21.22</v>
      </c>
      <c r="P44" s="30">
        <f>+'04122022 (Aplic.)'!P44-'CASEsi-CASEge (Aplic.)'!P44</f>
        <v>17.42</v>
      </c>
      <c r="Q44" s="30">
        <f>+'04122022 (Aplic.)'!Q44-'CASEsi-CASEge (Aplic.)'!Q44</f>
        <v>22.57</v>
      </c>
      <c r="R44" s="30">
        <f>+'04122022 (Aplic.)'!R44-'CASEsi-CASEge (Aplic.)'!R44</f>
        <v>22.45</v>
      </c>
      <c r="S44" s="30">
        <f>+'04122022 (Aplic.)'!S44-'CASEsi-CASEge (Aplic.)'!S44</f>
        <v>22.79</v>
      </c>
      <c r="T44" s="30">
        <f>+'04122022 (Aplic.)'!T44-'CASEsi-CASEge (Aplic.)'!T44</f>
        <v>20.36</v>
      </c>
      <c r="U44" s="30">
        <f>+'04122022 (Aplic.)'!U44-'CASEsi-CASEge (Aplic.)'!U44</f>
        <v>20.44</v>
      </c>
      <c r="V44" s="30">
        <f>+'04122022 (Aplic.)'!V44-'CASEsi-CASEge (Aplic.)'!V44</f>
        <v>17.42</v>
      </c>
      <c r="W44" s="30">
        <f>+'04122022 (Aplic.)'!W44-'CASEsi-CASEge (Aplic.)'!W44</f>
        <v>21.74</v>
      </c>
      <c r="X44" s="30">
        <f>+'04122022 (Aplic.)'!X44-'CASEsi-CASEge (Aplic.)'!X44</f>
        <v>21.12</v>
      </c>
      <c r="Y44" s="30">
        <f>+'04122022 (Aplic.)'!Y44-'CASEsi-CASEge (Aplic.)'!Y44</f>
        <v>22.57</v>
      </c>
      <c r="Z44" s="30">
        <f>+'04122022 (Aplic.)'!Z44-'CASEsi-CASEge (Aplic.)'!Z44</f>
        <v>22.86</v>
      </c>
      <c r="AA44" s="30">
        <f>+'04122022 (Aplic.)'!AA44-'CASEsi-CASEge (Aplic.)'!AA44</f>
        <v>17.42</v>
      </c>
    </row>
    <row r="45" spans="1:27" ht="18">
      <c r="A45" s="51"/>
      <c r="B45" s="17" t="s">
        <v>41</v>
      </c>
      <c r="C45" s="18"/>
      <c r="D45" s="19" t="s">
        <v>35</v>
      </c>
      <c r="E45" s="30">
        <f>+'04122022 (Aplic.)'!E45-'CASEsi-CASEge (Aplic.)'!E45</f>
        <v>32.33</v>
      </c>
      <c r="F45" s="30">
        <f>+'04122022 (Aplic.)'!F45-'CASEsi-CASEge (Aplic.)'!F45</f>
        <v>33.42</v>
      </c>
      <c r="G45" s="30">
        <f>+'04122022 (Aplic.)'!G45-'CASEsi-CASEge (Aplic.)'!G45</f>
        <v>15.35</v>
      </c>
      <c r="H45" s="30">
        <f>+'04122022 (Aplic.)'!H45-'CASEsi-CASEge (Aplic.)'!H45</f>
        <v>32.38</v>
      </c>
      <c r="I45" s="30">
        <f>+'04122022 (Aplic.)'!I45-'CASEsi-CASEge (Aplic.)'!I45</f>
        <v>14.6</v>
      </c>
      <c r="J45" s="30">
        <f>+'04122022 (Aplic.)'!J45-'CASEsi-CASEge (Aplic.)'!J45</f>
        <v>14.600000000000001</v>
      </c>
      <c r="K45" s="30">
        <f>+'04122022 (Aplic.)'!K45-'CASEsi-CASEge (Aplic.)'!K45</f>
        <v>14.6</v>
      </c>
      <c r="L45" s="30">
        <f>+'04122022 (Aplic.)'!L45-'CASEsi-CASEge (Aplic.)'!L45</f>
        <v>14.6</v>
      </c>
      <c r="M45" s="30">
        <f>+'04122022 (Aplic.)'!M45-'CASEsi-CASEge (Aplic.)'!M45</f>
        <v>14.6</v>
      </c>
      <c r="N45" s="30">
        <f>+'04122022 (Aplic.)'!N45-'CASEsi-CASEge (Aplic.)'!N45</f>
        <v>32.51</v>
      </c>
      <c r="O45" s="30">
        <f>+'04122022 (Aplic.)'!O45-'CASEsi-CASEge (Aplic.)'!O45</f>
        <v>32.35</v>
      </c>
      <c r="P45" s="30">
        <f>+'04122022 (Aplic.)'!P45-'CASEsi-CASEge (Aplic.)'!P45</f>
        <v>14.600000000000001</v>
      </c>
      <c r="Q45" s="30">
        <f>+'04122022 (Aplic.)'!Q45-'CASEsi-CASEge (Aplic.)'!Q45</f>
        <v>33.42</v>
      </c>
      <c r="R45" s="30">
        <f>+'04122022 (Aplic.)'!R45-'CASEsi-CASEge (Aplic.)'!R45</f>
        <v>33.42</v>
      </c>
      <c r="S45" s="30">
        <f>+'04122022 (Aplic.)'!S45-'CASEsi-CASEge (Aplic.)'!S45</f>
        <v>34.67</v>
      </c>
      <c r="T45" s="30">
        <f>+'04122022 (Aplic.)'!T45-'CASEsi-CASEge (Aplic.)'!T45</f>
        <v>32.18</v>
      </c>
      <c r="U45" s="30">
        <f>+'04122022 (Aplic.)'!U45-'CASEsi-CASEge (Aplic.)'!U45</f>
        <v>32.51</v>
      </c>
      <c r="V45" s="30">
        <f>+'04122022 (Aplic.)'!V45-'CASEsi-CASEge (Aplic.)'!V45</f>
        <v>14.6</v>
      </c>
      <c r="W45" s="30">
        <f>+'04122022 (Aplic.)'!W45-'CASEsi-CASEge (Aplic.)'!W45</f>
        <v>32.33</v>
      </c>
      <c r="X45" s="30">
        <f>+'04122022 (Aplic.)'!X45-'CASEsi-CASEge (Aplic.)'!X45</f>
        <v>32.33</v>
      </c>
      <c r="Y45" s="30">
        <f>+'04122022 (Aplic.)'!Y45-'CASEsi-CASEge (Aplic.)'!Y45</f>
        <v>33.42</v>
      </c>
      <c r="Z45" s="30">
        <f>+'04122022 (Aplic.)'!Z45-'CASEsi-CASEge (Aplic.)'!Z45</f>
        <v>32.98</v>
      </c>
      <c r="AA45" s="30">
        <f>+'04122022 (Aplic.)'!AA45-'CASEsi-CASEge (Aplic.)'!AA45</f>
        <v>14.6</v>
      </c>
    </row>
    <row r="46" spans="1:27" ht="18">
      <c r="A46" s="51"/>
      <c r="B46" s="17" t="s">
        <v>42</v>
      </c>
      <c r="C46" s="18"/>
      <c r="D46" s="19" t="s">
        <v>35</v>
      </c>
      <c r="E46" s="30">
        <f>+'04122022 (Aplic.)'!E46-'CASEsi-CASEge (Aplic.)'!E46</f>
        <v>34.66</v>
      </c>
      <c r="F46" s="30">
        <f>+'04122022 (Aplic.)'!F46-'CASEsi-CASEge (Aplic.)'!F46</f>
        <v>35.83</v>
      </c>
      <c r="G46" s="30">
        <f>+'04122022 (Aplic.)'!G46-'CASEsi-CASEge (Aplic.)'!G46</f>
        <v>16.45</v>
      </c>
      <c r="H46" s="30">
        <f>+'04122022 (Aplic.)'!H46-'CASEsi-CASEge (Aplic.)'!H46</f>
        <v>34.72</v>
      </c>
      <c r="I46" s="30">
        <f>+'04122022 (Aplic.)'!I46-'CASEsi-CASEge (Aplic.)'!I46</f>
        <v>15.65</v>
      </c>
      <c r="J46" s="30">
        <f>+'04122022 (Aplic.)'!J46-'CASEsi-CASEge (Aplic.)'!J46</f>
        <v>15.649999999999999</v>
      </c>
      <c r="K46" s="30">
        <f>+'04122022 (Aplic.)'!K46-'CASEsi-CASEge (Aplic.)'!K46</f>
        <v>15.65</v>
      </c>
      <c r="L46" s="30">
        <f>+'04122022 (Aplic.)'!L46-'CASEsi-CASEge (Aplic.)'!L46</f>
        <v>15.65</v>
      </c>
      <c r="M46" s="30">
        <f>+'04122022 (Aplic.)'!M46-'CASEsi-CASEge (Aplic.)'!M46</f>
        <v>15.65</v>
      </c>
      <c r="N46" s="30">
        <f>+'04122022 (Aplic.)'!N46-'CASEsi-CASEge (Aplic.)'!N46</f>
        <v>34.86</v>
      </c>
      <c r="O46" s="30">
        <f>+'04122022 (Aplic.)'!O46-'CASEsi-CASEge (Aplic.)'!O46</f>
        <v>34.68</v>
      </c>
      <c r="P46" s="30">
        <f>+'04122022 (Aplic.)'!P46-'CASEsi-CASEge (Aplic.)'!P46</f>
        <v>15.649999999999999</v>
      </c>
      <c r="Q46" s="30">
        <f>+'04122022 (Aplic.)'!Q46-'CASEsi-CASEge (Aplic.)'!Q46</f>
        <v>35.83</v>
      </c>
      <c r="R46" s="30">
        <f>+'04122022 (Aplic.)'!R46-'CASEsi-CASEge (Aplic.)'!R46</f>
        <v>35.83</v>
      </c>
      <c r="S46" s="30">
        <f>+'04122022 (Aplic.)'!S46-'CASEsi-CASEge (Aplic.)'!S46</f>
        <v>37.17</v>
      </c>
      <c r="T46" s="30">
        <f>+'04122022 (Aplic.)'!T46-'CASEsi-CASEge (Aplic.)'!T46</f>
        <v>34.5</v>
      </c>
      <c r="U46" s="30">
        <f>+'04122022 (Aplic.)'!U46-'CASEsi-CASEge (Aplic.)'!U46</f>
        <v>34.86</v>
      </c>
      <c r="V46" s="30">
        <f>+'04122022 (Aplic.)'!V46-'CASEsi-CASEge (Aplic.)'!V46</f>
        <v>15.65</v>
      </c>
      <c r="W46" s="30">
        <f>+'04122022 (Aplic.)'!W46-'CASEsi-CASEge (Aplic.)'!W46</f>
        <v>34.66</v>
      </c>
      <c r="X46" s="30">
        <f>+'04122022 (Aplic.)'!X46-'CASEsi-CASEge (Aplic.)'!X46</f>
        <v>34.66</v>
      </c>
      <c r="Y46" s="30">
        <f>+'04122022 (Aplic.)'!Y46-'CASEsi-CASEge (Aplic.)'!Y46</f>
        <v>35.83</v>
      </c>
      <c r="Z46" s="30">
        <f>+'04122022 (Aplic.)'!Z46-'CASEsi-CASEge (Aplic.)'!Z46</f>
        <v>35.36</v>
      </c>
      <c r="AA46" s="30">
        <f>+'04122022 (Aplic.)'!AA46-'CASEsi-CASEge (Aplic.)'!AA46</f>
        <v>15.65</v>
      </c>
    </row>
    <row r="47" spans="1:27" ht="18">
      <c r="A47" s="51"/>
      <c r="B47" s="17" t="s">
        <v>43</v>
      </c>
      <c r="C47" s="18"/>
      <c r="D47" s="19" t="s">
        <v>35</v>
      </c>
      <c r="E47" s="30">
        <f>+'04122022 (Aplic.)'!E47-'CASEsi-CASEge (Aplic.)'!E47</f>
        <v>203.24</v>
      </c>
      <c r="F47" s="30">
        <f>+'04122022 (Aplic.)'!F47-'CASEsi-CASEge (Aplic.)'!F47</f>
        <v>203.24</v>
      </c>
      <c r="G47" s="30">
        <f>+'04122022 (Aplic.)'!G47-'CASEsi-CASEge (Aplic.)'!G47</f>
        <v>198.19</v>
      </c>
      <c r="H47" s="30">
        <f>+'04122022 (Aplic.)'!H47-'CASEsi-CASEge (Aplic.)'!H47</f>
        <v>203.24</v>
      </c>
      <c r="I47" s="30">
        <f>+'04122022 (Aplic.)'!I47-'CASEsi-CASEge (Aplic.)'!I47</f>
        <v>197.9</v>
      </c>
      <c r="J47" s="30">
        <f>+'04122022 (Aplic.)'!J47-'CASEsi-CASEge (Aplic.)'!J47</f>
        <v>197.9</v>
      </c>
      <c r="K47" s="30">
        <f>+'04122022 (Aplic.)'!K47-'CASEsi-CASEge (Aplic.)'!K47</f>
        <v>197.9</v>
      </c>
      <c r="L47" s="30">
        <f>+'04122022 (Aplic.)'!L47-'CASEsi-CASEge (Aplic.)'!L47</f>
        <v>197.9</v>
      </c>
      <c r="M47" s="30">
        <f>+'04122022 (Aplic.)'!M47-'CASEsi-CASEge (Aplic.)'!M47</f>
        <v>197.9</v>
      </c>
      <c r="N47" s="30">
        <f>+'04122022 (Aplic.)'!N47-'CASEsi-CASEge (Aplic.)'!N47</f>
        <v>203.24</v>
      </c>
      <c r="O47" s="30">
        <f>+'04122022 (Aplic.)'!O47-'CASEsi-CASEge (Aplic.)'!O47</f>
        <v>203.24</v>
      </c>
      <c r="P47" s="30">
        <f>+'04122022 (Aplic.)'!P47-'CASEsi-CASEge (Aplic.)'!P47</f>
        <v>197.9</v>
      </c>
      <c r="Q47" s="30">
        <f>+'04122022 (Aplic.)'!Q47-'CASEsi-CASEge (Aplic.)'!Q47</f>
        <v>203.24</v>
      </c>
      <c r="R47" s="30">
        <f>+'04122022 (Aplic.)'!R47-'CASEsi-CASEge (Aplic.)'!R47</f>
        <v>203.24</v>
      </c>
      <c r="S47" s="30">
        <f>+'04122022 (Aplic.)'!S47-'CASEsi-CASEge (Aplic.)'!S47</f>
        <v>203.54</v>
      </c>
      <c r="T47" s="30">
        <f>+'04122022 (Aplic.)'!T47-'CASEsi-CASEge (Aplic.)'!T47</f>
        <v>203.24</v>
      </c>
      <c r="U47" s="30">
        <f>+'04122022 (Aplic.)'!U47-'CASEsi-CASEge (Aplic.)'!U47</f>
        <v>203.24</v>
      </c>
      <c r="V47" s="30">
        <f>+'04122022 (Aplic.)'!V47-'CASEsi-CASEge (Aplic.)'!V47</f>
        <v>197.9</v>
      </c>
      <c r="W47" s="30">
        <f>+'04122022 (Aplic.)'!W47-'CASEsi-CASEge (Aplic.)'!W47</f>
        <v>203.24</v>
      </c>
      <c r="X47" s="30">
        <f>+'04122022 (Aplic.)'!X47-'CASEsi-CASEge (Aplic.)'!X47</f>
        <v>203.24</v>
      </c>
      <c r="Y47" s="30">
        <f>+'04122022 (Aplic.)'!Y47-'CASEsi-CASEge (Aplic.)'!Y47</f>
        <v>203.24</v>
      </c>
      <c r="Z47" s="30">
        <f>+'04122022 (Aplic.)'!Z47-'CASEsi-CASEge (Aplic.)'!Z47</f>
        <v>203.24</v>
      </c>
      <c r="AA47" s="30">
        <f>+'04122022 (Aplic.)'!AA47-'CASEsi-CASEge (Aplic.)'!AA47</f>
        <v>197.9</v>
      </c>
    </row>
    <row r="48" spans="1:27" ht="18">
      <c r="A48" s="51"/>
      <c r="B48" s="17" t="s">
        <v>44</v>
      </c>
      <c r="C48" s="18"/>
      <c r="D48" s="19" t="s">
        <v>35</v>
      </c>
      <c r="E48" s="30">
        <f>+'04122022 (Aplic.)'!E48-'CASEsi-CASEge (Aplic.)'!E48</f>
        <v>203.65</v>
      </c>
      <c r="F48" s="30">
        <f>+'04122022 (Aplic.)'!F48-'CASEsi-CASEge (Aplic.)'!F48</f>
        <v>203.65</v>
      </c>
      <c r="G48" s="30">
        <f>+'04122022 (Aplic.)'!G48-'CASEsi-CASEge (Aplic.)'!G48</f>
        <v>198.59</v>
      </c>
      <c r="H48" s="30">
        <f>+'04122022 (Aplic.)'!H48-'CASEsi-CASEge (Aplic.)'!H48</f>
        <v>203.65</v>
      </c>
      <c r="I48" s="30">
        <f>+'04122022 (Aplic.)'!I48-'CASEsi-CASEge (Aplic.)'!I48</f>
        <v>198.3</v>
      </c>
      <c r="J48" s="30">
        <f>+'04122022 (Aplic.)'!J48-'CASEsi-CASEge (Aplic.)'!J48</f>
        <v>198.3</v>
      </c>
      <c r="K48" s="30">
        <f>+'04122022 (Aplic.)'!K48-'CASEsi-CASEge (Aplic.)'!K48</f>
        <v>198.3</v>
      </c>
      <c r="L48" s="30">
        <f>+'04122022 (Aplic.)'!L48-'CASEsi-CASEge (Aplic.)'!L48</f>
        <v>198.3</v>
      </c>
      <c r="M48" s="30">
        <f>+'04122022 (Aplic.)'!M48-'CASEsi-CASEge (Aplic.)'!M48</f>
        <v>198.3</v>
      </c>
      <c r="N48" s="30">
        <f>+'04122022 (Aplic.)'!N48-'CASEsi-CASEge (Aplic.)'!N48</f>
        <v>203.65</v>
      </c>
      <c r="O48" s="30">
        <f>+'04122022 (Aplic.)'!O48-'CASEsi-CASEge (Aplic.)'!O48</f>
        <v>203.65</v>
      </c>
      <c r="P48" s="30">
        <f>+'04122022 (Aplic.)'!P48-'CASEsi-CASEge (Aplic.)'!P48</f>
        <v>198.3</v>
      </c>
      <c r="Q48" s="30">
        <f>+'04122022 (Aplic.)'!Q48-'CASEsi-CASEge (Aplic.)'!Q48</f>
        <v>203.65</v>
      </c>
      <c r="R48" s="30">
        <f>+'04122022 (Aplic.)'!R48-'CASEsi-CASEge (Aplic.)'!R48</f>
        <v>203.65</v>
      </c>
      <c r="S48" s="30">
        <f>+'04122022 (Aplic.)'!S48-'CASEsi-CASEge (Aplic.)'!S48</f>
        <v>203.95</v>
      </c>
      <c r="T48" s="30">
        <f>+'04122022 (Aplic.)'!T48-'CASEsi-CASEge (Aplic.)'!T48</f>
        <v>203.65</v>
      </c>
      <c r="U48" s="30">
        <f>+'04122022 (Aplic.)'!U48-'CASEsi-CASEge (Aplic.)'!U48</f>
        <v>203.65</v>
      </c>
      <c r="V48" s="30">
        <f>+'04122022 (Aplic.)'!V48-'CASEsi-CASEge (Aplic.)'!V48</f>
        <v>198.3</v>
      </c>
      <c r="W48" s="30">
        <f>+'04122022 (Aplic.)'!W48-'CASEsi-CASEge (Aplic.)'!W48</f>
        <v>203.65</v>
      </c>
      <c r="X48" s="30">
        <f>+'04122022 (Aplic.)'!X48-'CASEsi-CASEge (Aplic.)'!X48</f>
        <v>203.65</v>
      </c>
      <c r="Y48" s="30">
        <f>+'04122022 (Aplic.)'!Y48-'CASEsi-CASEge (Aplic.)'!Y48</f>
        <v>203.65</v>
      </c>
      <c r="Z48" s="30">
        <f>+'04122022 (Aplic.)'!Z48-'CASEsi-CASEge (Aplic.)'!Z48</f>
        <v>203.65</v>
      </c>
      <c r="AA48" s="30">
        <f>+'04122022 (Aplic.)'!AA48-'CASEsi-CASEge (Aplic.)'!AA48</f>
        <v>198.3</v>
      </c>
    </row>
    <row r="49" spans="1:27" ht="18">
      <c r="A49" s="52"/>
      <c r="B49" s="20" t="s">
        <v>38</v>
      </c>
      <c r="C49" s="21"/>
      <c r="D49" s="22" t="s">
        <v>39</v>
      </c>
      <c r="E49" s="31">
        <f>+'04122022 (Aplic.)'!E49-'CASEsi-CASEge (Aplic.)'!E49</f>
        <v>4.35</v>
      </c>
      <c r="F49" s="31">
        <f>+'04122022 (Aplic.)'!F49-'CASEsi-CASEge (Aplic.)'!F49</f>
        <v>4.35</v>
      </c>
      <c r="G49" s="31">
        <f>+'04122022 (Aplic.)'!G49-'CASEsi-CASEge (Aplic.)'!G49</f>
        <v>4.24</v>
      </c>
      <c r="H49" s="31">
        <f>+'04122022 (Aplic.)'!H49-'CASEsi-CASEge (Aplic.)'!H49</f>
        <v>4.35</v>
      </c>
      <c r="I49" s="31">
        <f>+'04122022 (Aplic.)'!I49-'CASEsi-CASEge (Aplic.)'!I49</f>
        <v>4.24</v>
      </c>
      <c r="J49" s="31">
        <f>+'04122022 (Aplic.)'!J49-'CASEsi-CASEge (Aplic.)'!J49</f>
        <v>4.24</v>
      </c>
      <c r="K49" s="31">
        <f>+'04122022 (Aplic.)'!K49-'CASEsi-CASEge (Aplic.)'!K49</f>
        <v>4.24</v>
      </c>
      <c r="L49" s="31">
        <f>+'04122022 (Aplic.)'!L49-'CASEsi-CASEge (Aplic.)'!L49</f>
        <v>4.24</v>
      </c>
      <c r="M49" s="31">
        <f>+'04122022 (Aplic.)'!M49-'CASEsi-CASEge (Aplic.)'!M49</f>
        <v>4.24</v>
      </c>
      <c r="N49" s="31">
        <f>+'04122022 (Aplic.)'!N49-'CASEsi-CASEge (Aplic.)'!N49</f>
        <v>4.35</v>
      </c>
      <c r="O49" s="31">
        <f>+'04122022 (Aplic.)'!O49-'CASEsi-CASEge (Aplic.)'!O49</f>
        <v>4.35</v>
      </c>
      <c r="P49" s="31">
        <f>+'04122022 (Aplic.)'!P49-'CASEsi-CASEge (Aplic.)'!P49</f>
        <v>4.24</v>
      </c>
      <c r="Q49" s="31">
        <f>+'04122022 (Aplic.)'!Q49-'CASEsi-CASEge (Aplic.)'!Q49</f>
        <v>4.35</v>
      </c>
      <c r="R49" s="31">
        <f>+'04122022 (Aplic.)'!R49-'CASEsi-CASEge (Aplic.)'!R49</f>
        <v>4.35</v>
      </c>
      <c r="S49" s="31">
        <f>+'04122022 (Aplic.)'!S49-'CASEsi-CASEge (Aplic.)'!S49</f>
        <v>4.35</v>
      </c>
      <c r="T49" s="31">
        <f>+'04122022 (Aplic.)'!T49-'CASEsi-CASEge (Aplic.)'!T49</f>
        <v>4.35</v>
      </c>
      <c r="U49" s="31">
        <f>+'04122022 (Aplic.)'!U49-'CASEsi-CASEge (Aplic.)'!U49</f>
        <v>4.35</v>
      </c>
      <c r="V49" s="31">
        <f>+'04122022 (Aplic.)'!V49-'CASEsi-CASEge (Aplic.)'!V49</f>
        <v>4.24</v>
      </c>
      <c r="W49" s="31">
        <f>+'04122022 (Aplic.)'!W49-'CASEsi-CASEge (Aplic.)'!W49</f>
        <v>4.35</v>
      </c>
      <c r="X49" s="31">
        <f>+'04122022 (Aplic.)'!X49-'CASEsi-CASEge (Aplic.)'!X49</f>
        <v>4.35</v>
      </c>
      <c r="Y49" s="31">
        <f>+'04122022 (Aplic.)'!Y49-'CASEsi-CASEge (Aplic.)'!Y49</f>
        <v>4.35</v>
      </c>
      <c r="Z49" s="31">
        <f>+'04122022 (Aplic.)'!Z49-'CASEsi-CASEge (Aplic.)'!Z49</f>
        <v>4.35</v>
      </c>
      <c r="AA49" s="31">
        <f>+'04122022 (Aplic.)'!AA49-'CASEsi-CASEge (Aplic.)'!AA49</f>
        <v>4.24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0">
        <f>+'04122022 (Aplic.)'!E50-'CASEsi-CASEge (Aplic.)'!E50</f>
        <v>17.1</v>
      </c>
      <c r="F50" s="30">
        <f>+'04122022 (Aplic.)'!F50-'CASEsi-CASEge (Aplic.)'!F50</f>
        <v>17.1</v>
      </c>
      <c r="G50" s="30">
        <f>+'04122022 (Aplic.)'!G50-'CASEsi-CASEge (Aplic.)'!G50</f>
        <v>13.71</v>
      </c>
      <c r="H50" s="30">
        <f>+'04122022 (Aplic.)'!H50-'CASEsi-CASEge (Aplic.)'!H50</f>
        <v>17.1</v>
      </c>
      <c r="I50" s="30">
        <f>+'04122022 (Aplic.)'!I50-'CASEsi-CASEge (Aplic.)'!I50</f>
        <v>16.65</v>
      </c>
      <c r="J50" s="30">
        <f>+'04122022 (Aplic.)'!J50-'CASEsi-CASEge (Aplic.)'!J50</f>
        <v>16.65</v>
      </c>
      <c r="K50" s="30">
        <f>+'04122022 (Aplic.)'!K50-'CASEsi-CASEge (Aplic.)'!K50</f>
        <v>16.65</v>
      </c>
      <c r="L50" s="30">
        <f>+'04122022 (Aplic.)'!L50-'CASEsi-CASEge (Aplic.)'!L50</f>
        <v>16.65</v>
      </c>
      <c r="M50" s="30">
        <f>+'04122022 (Aplic.)'!M50-'CASEsi-CASEge (Aplic.)'!M50</f>
        <v>16.65</v>
      </c>
      <c r="N50" s="30">
        <f>+'04122022 (Aplic.)'!N50-'CASEsi-CASEge (Aplic.)'!N50</f>
        <v>17.1</v>
      </c>
      <c r="O50" s="30">
        <f>+'04122022 (Aplic.)'!O50-'CASEsi-CASEge (Aplic.)'!O50</f>
        <v>17.1</v>
      </c>
      <c r="P50" s="30">
        <f>+'04122022 (Aplic.)'!P50-'CASEsi-CASEge (Aplic.)'!P50</f>
        <v>16.65</v>
      </c>
      <c r="Q50" s="30">
        <f>+'04122022 (Aplic.)'!Q50-'CASEsi-CASEge (Aplic.)'!Q50</f>
        <v>17.1</v>
      </c>
      <c r="R50" s="30">
        <f>+'04122022 (Aplic.)'!R50-'CASEsi-CASEge (Aplic.)'!R50</f>
        <v>17.1</v>
      </c>
      <c r="S50" s="30">
        <f>+'04122022 (Aplic.)'!S50-'CASEsi-CASEge (Aplic.)'!S50</f>
        <v>14.08</v>
      </c>
      <c r="T50" s="30">
        <f>+'04122022 (Aplic.)'!T50-'CASEsi-CASEge (Aplic.)'!T50</f>
        <v>17.1</v>
      </c>
      <c r="U50" s="30">
        <f>+'04122022 (Aplic.)'!U50-'CASEsi-CASEge (Aplic.)'!U50</f>
        <v>17.1</v>
      </c>
      <c r="V50" s="30">
        <f>+'04122022 (Aplic.)'!V50-'CASEsi-CASEge (Aplic.)'!V50</f>
        <v>16.65</v>
      </c>
      <c r="W50" s="30">
        <f>+'04122022 (Aplic.)'!W50-'CASEsi-CASEge (Aplic.)'!W50</f>
        <v>17.1</v>
      </c>
      <c r="X50" s="30">
        <f>+'04122022 (Aplic.)'!X50-'CASEsi-CASEge (Aplic.)'!X50</f>
        <v>17.1</v>
      </c>
      <c r="Y50" s="30">
        <f>+'04122022 (Aplic.)'!Y50-'CASEsi-CASEge (Aplic.)'!Y50</f>
        <v>17.1</v>
      </c>
      <c r="Z50" s="30">
        <f>+'04122022 (Aplic.)'!Z50-'CASEsi-CASEge (Aplic.)'!Z50</f>
        <v>17.1</v>
      </c>
      <c r="AA50" s="30">
        <f>+'04122022 (Aplic.)'!AA50-'CASEsi-CASEge (Aplic.)'!AA50</f>
        <v>16.65</v>
      </c>
    </row>
    <row r="51" spans="1:27" ht="18">
      <c r="A51" s="49"/>
      <c r="B51" s="17" t="s">
        <v>51</v>
      </c>
      <c r="C51" s="18"/>
      <c r="D51" s="19" t="s">
        <v>32</v>
      </c>
      <c r="E51" s="30">
        <f>+'04122022 (Aplic.)'!E51-'CASEsi-CASEge (Aplic.)'!E51</f>
        <v>342.53</v>
      </c>
      <c r="F51" s="30">
        <f>+'04122022 (Aplic.)'!F51-'CASEsi-CASEge (Aplic.)'!F51</f>
        <v>345.48</v>
      </c>
      <c r="G51" s="30">
        <f>+'04122022 (Aplic.)'!G51-'CASEsi-CASEge (Aplic.)'!G51</f>
        <v>300.34</v>
      </c>
      <c r="H51" s="30">
        <f>+'04122022 (Aplic.)'!H51-'CASEsi-CASEge (Aplic.)'!H51</f>
        <v>343.1</v>
      </c>
      <c r="I51" s="30">
        <f>+'04122022 (Aplic.)'!I51-'CASEsi-CASEge (Aplic.)'!I51</f>
        <v>298.28</v>
      </c>
      <c r="J51" s="30">
        <f>+'04122022 (Aplic.)'!J51-'CASEsi-CASEge (Aplic.)'!J51</f>
        <v>298.28</v>
      </c>
      <c r="K51" s="30">
        <f>+'04122022 (Aplic.)'!K51-'CASEsi-CASEge (Aplic.)'!K51</f>
        <v>298.28</v>
      </c>
      <c r="L51" s="30">
        <f>+'04122022 (Aplic.)'!L51-'CASEsi-CASEge (Aplic.)'!L51</f>
        <v>298.28</v>
      </c>
      <c r="M51" s="30">
        <f>+'04122022 (Aplic.)'!M51-'CASEsi-CASEge (Aplic.)'!M51</f>
        <v>298.28</v>
      </c>
      <c r="N51" s="30">
        <f>+'04122022 (Aplic.)'!N51-'CASEsi-CASEge (Aplic.)'!N51</f>
        <v>342.89</v>
      </c>
      <c r="O51" s="30">
        <f>+'04122022 (Aplic.)'!O51-'CASEsi-CASEge (Aplic.)'!O51</f>
        <v>342.85</v>
      </c>
      <c r="P51" s="30">
        <f>+'04122022 (Aplic.)'!P51-'CASEsi-CASEge (Aplic.)'!P51</f>
        <v>298.28</v>
      </c>
      <c r="Q51" s="30">
        <f>+'04122022 (Aplic.)'!Q51-'CASEsi-CASEge (Aplic.)'!Q51</f>
        <v>345.89</v>
      </c>
      <c r="R51" s="30">
        <f>+'04122022 (Aplic.)'!R51-'CASEsi-CASEge (Aplic.)'!R51</f>
        <v>345.34</v>
      </c>
      <c r="S51" s="30">
        <f>+'04122022 (Aplic.)'!S51-'CASEsi-CASEge (Aplic.)'!S51</f>
        <v>348.97</v>
      </c>
      <c r="T51" s="30">
        <f>+'04122022 (Aplic.)'!T51-'CASEsi-CASEge (Aplic.)'!T51</f>
        <v>341.56</v>
      </c>
      <c r="U51" s="30">
        <f>+'04122022 (Aplic.)'!U51-'CASEsi-CASEge (Aplic.)'!U51</f>
        <v>341.83</v>
      </c>
      <c r="V51" s="30">
        <f>+'04122022 (Aplic.)'!V51-'CASEsi-CASEge (Aplic.)'!V51</f>
        <v>298.28</v>
      </c>
      <c r="W51" s="30">
        <f>+'04122022 (Aplic.)'!W51-'CASEsi-CASEge (Aplic.)'!W51</f>
        <v>343.34</v>
      </c>
      <c r="X51" s="30">
        <f>+'04122022 (Aplic.)'!X51-'CASEsi-CASEge (Aplic.)'!X51</f>
        <v>342.57</v>
      </c>
      <c r="Y51" s="30">
        <f>+'04122022 (Aplic.)'!Y51-'CASEsi-CASEge (Aplic.)'!Y51</f>
        <v>345.89</v>
      </c>
      <c r="Z51" s="30">
        <f>+'04122022 (Aplic.)'!Z51-'CASEsi-CASEge (Aplic.)'!Z51</f>
        <v>345.18</v>
      </c>
      <c r="AA51" s="30">
        <f>+'04122022 (Aplic.)'!AA51-'CASEsi-CASEge (Aplic.)'!AA51</f>
        <v>298.28</v>
      </c>
    </row>
    <row r="52" spans="1:27" ht="18">
      <c r="A52" s="49"/>
      <c r="B52" s="17" t="s">
        <v>52</v>
      </c>
      <c r="C52" s="18"/>
      <c r="D52" s="19" t="s">
        <v>32</v>
      </c>
      <c r="E52" s="30">
        <f>+'04122022 (Aplic.)'!E52-'CASEsi-CASEge (Aplic.)'!E52</f>
        <v>413</v>
      </c>
      <c r="F52" s="30">
        <f>+'04122022 (Aplic.)'!F52-'CASEsi-CASEge (Aplic.)'!F52</f>
        <v>416.38</v>
      </c>
      <c r="G52" s="30">
        <f>+'04122022 (Aplic.)'!G52-'CASEsi-CASEge (Aplic.)'!G52</f>
        <v>362.81</v>
      </c>
      <c r="H52" s="30">
        <f>+'04122022 (Aplic.)'!H52-'CASEsi-CASEge (Aplic.)'!H52</f>
        <v>413.59</v>
      </c>
      <c r="I52" s="30">
        <f>+'04122022 (Aplic.)'!I52-'CASEsi-CASEge (Aplic.)'!I52</f>
        <v>360.34</v>
      </c>
      <c r="J52" s="30">
        <f>+'04122022 (Aplic.)'!J52-'CASEsi-CASEge (Aplic.)'!J52</f>
        <v>360.34</v>
      </c>
      <c r="K52" s="30">
        <f>+'04122022 (Aplic.)'!K52-'CASEsi-CASEge (Aplic.)'!K52</f>
        <v>360.34</v>
      </c>
      <c r="L52" s="30">
        <f>+'04122022 (Aplic.)'!L52-'CASEsi-CASEge (Aplic.)'!L52</f>
        <v>360.34</v>
      </c>
      <c r="M52" s="30">
        <f>+'04122022 (Aplic.)'!M52-'CASEsi-CASEge (Aplic.)'!M52</f>
        <v>360.34</v>
      </c>
      <c r="N52" s="30">
        <f>+'04122022 (Aplic.)'!N52-'CASEsi-CASEge (Aplic.)'!N52</f>
        <v>413.43</v>
      </c>
      <c r="O52" s="30">
        <f>+'04122022 (Aplic.)'!O52-'CASEsi-CASEge (Aplic.)'!O52</f>
        <v>413.33</v>
      </c>
      <c r="P52" s="30">
        <f>+'04122022 (Aplic.)'!P52-'CASEsi-CASEge (Aplic.)'!P52</f>
        <v>360.34</v>
      </c>
      <c r="Q52" s="30">
        <f>+'04122022 (Aplic.)'!Q52-'CASEsi-CASEge (Aplic.)'!Q52</f>
        <v>416.79</v>
      </c>
      <c r="R52" s="30">
        <f>+'04122022 (Aplic.)'!R52-'CASEsi-CASEge (Aplic.)'!R52</f>
        <v>416.23</v>
      </c>
      <c r="S52" s="30">
        <f>+'04122022 (Aplic.)'!S52-'CASEsi-CASEge (Aplic.)'!S52</f>
        <v>420.48</v>
      </c>
      <c r="T52" s="30">
        <f>+'04122022 (Aplic.)'!T52-'CASEsi-CASEge (Aplic.)'!T52</f>
        <v>411.97</v>
      </c>
      <c r="U52" s="30">
        <f>+'04122022 (Aplic.)'!U52-'CASEsi-CASEge (Aplic.)'!U52</f>
        <v>412.37</v>
      </c>
      <c r="V52" s="30">
        <f>+'04122022 (Aplic.)'!V52-'CASEsi-CASEge (Aplic.)'!V52</f>
        <v>360.34</v>
      </c>
      <c r="W52" s="30">
        <f>+'04122022 (Aplic.)'!W52-'CASEsi-CASEge (Aplic.)'!W52</f>
        <v>413.81</v>
      </c>
      <c r="X52" s="30">
        <f>+'04122022 (Aplic.)'!X52-'CASEsi-CASEge (Aplic.)'!X52</f>
        <v>413.04</v>
      </c>
      <c r="Y52" s="30">
        <f>+'04122022 (Aplic.)'!Y52-'CASEsi-CASEge (Aplic.)'!Y52</f>
        <v>416.79</v>
      </c>
      <c r="Z52" s="30">
        <f>+'04122022 (Aplic.)'!Z52-'CASEsi-CASEge (Aplic.)'!Z52</f>
        <v>415.91</v>
      </c>
      <c r="AA52" s="30">
        <f>+'04122022 (Aplic.)'!AA52-'CASEsi-CASEge (Aplic.)'!AA52</f>
        <v>360.34</v>
      </c>
    </row>
    <row r="53" spans="1:27" ht="18">
      <c r="A53" s="49"/>
      <c r="B53" s="17" t="s">
        <v>33</v>
      </c>
      <c r="C53" s="18"/>
      <c r="D53" s="19" t="s">
        <v>32</v>
      </c>
      <c r="E53" s="30">
        <f>+'04122022 (Aplic.)'!E53-'CASEsi-CASEge (Aplic.)'!E53</f>
        <v>19.74</v>
      </c>
      <c r="F53" s="30">
        <f>+'04122022 (Aplic.)'!F53-'CASEsi-CASEge (Aplic.)'!F53</f>
        <v>21.36</v>
      </c>
      <c r="G53" s="30">
        <f>+'04122022 (Aplic.)'!G53-'CASEsi-CASEge (Aplic.)'!G53</f>
        <v>17.58</v>
      </c>
      <c r="H53" s="30">
        <f>+'04122022 (Aplic.)'!H53-'CASEsi-CASEge (Aplic.)'!H53</f>
        <v>19.73</v>
      </c>
      <c r="I53" s="30">
        <f>+'04122022 (Aplic.)'!I53-'CASEsi-CASEge (Aplic.)'!I53</f>
        <v>17.42</v>
      </c>
      <c r="J53" s="30">
        <f>+'04122022 (Aplic.)'!J53-'CASEsi-CASEge (Aplic.)'!J53</f>
        <v>17.42</v>
      </c>
      <c r="K53" s="30">
        <f>+'04122022 (Aplic.)'!K53-'CASEsi-CASEge (Aplic.)'!K53</f>
        <v>17.42</v>
      </c>
      <c r="L53" s="30">
        <f>+'04122022 (Aplic.)'!L53-'CASEsi-CASEge (Aplic.)'!L53</f>
        <v>17.42</v>
      </c>
      <c r="M53" s="30">
        <f>+'04122022 (Aplic.)'!M53-'CASEsi-CASEge (Aplic.)'!M53</f>
        <v>17.42</v>
      </c>
      <c r="N53" s="30">
        <f>+'04122022 (Aplic.)'!N53-'CASEsi-CASEge (Aplic.)'!N53</f>
        <v>19.69</v>
      </c>
      <c r="O53" s="30">
        <f>+'04122022 (Aplic.)'!O53-'CASEsi-CASEge (Aplic.)'!O53</f>
        <v>19.74</v>
      </c>
      <c r="P53" s="30">
        <f>+'04122022 (Aplic.)'!P53-'CASEsi-CASEge (Aplic.)'!P53</f>
        <v>17.42</v>
      </c>
      <c r="Q53" s="30">
        <f>+'04122022 (Aplic.)'!Q53-'CASEsi-CASEge (Aplic.)'!Q53</f>
        <v>21.21</v>
      </c>
      <c r="R53" s="30">
        <f>+'04122022 (Aplic.)'!R53-'CASEsi-CASEge (Aplic.)'!R53</f>
        <v>21.33</v>
      </c>
      <c r="S53" s="30">
        <f>+'04122022 (Aplic.)'!S53-'CASEsi-CASEge (Aplic.)'!S53</f>
        <v>21.38</v>
      </c>
      <c r="T53" s="30">
        <f>+'04122022 (Aplic.)'!T53-'CASEsi-CASEge (Aplic.)'!T53</f>
        <v>18.96</v>
      </c>
      <c r="U53" s="30">
        <f>+'04122022 (Aplic.)'!U53-'CASEsi-CASEge (Aplic.)'!U53</f>
        <v>19.26</v>
      </c>
      <c r="V53" s="30">
        <f>+'04122022 (Aplic.)'!V53-'CASEsi-CASEge (Aplic.)'!V53</f>
        <v>17.42</v>
      </c>
      <c r="W53" s="30">
        <f>+'04122022 (Aplic.)'!W53-'CASEsi-CASEge (Aplic.)'!W53</f>
        <v>20.26</v>
      </c>
      <c r="X53" s="30">
        <f>+'04122022 (Aplic.)'!X53-'CASEsi-CASEge (Aplic.)'!X53</f>
        <v>19.74</v>
      </c>
      <c r="Y53" s="30">
        <f>+'04122022 (Aplic.)'!Y53-'CASEsi-CASEge (Aplic.)'!Y53</f>
        <v>21.21</v>
      </c>
      <c r="Z53" s="30">
        <f>+'04122022 (Aplic.)'!Z53-'CASEsi-CASEge (Aplic.)'!Z53</f>
        <v>21.62</v>
      </c>
      <c r="AA53" s="30">
        <f>+'04122022 (Aplic.)'!AA53-'CASEsi-CASEge (Aplic.)'!AA53</f>
        <v>17.42</v>
      </c>
    </row>
    <row r="54" spans="1:27" ht="18">
      <c r="A54" s="50"/>
      <c r="B54" s="20" t="s">
        <v>53</v>
      </c>
      <c r="C54" s="21"/>
      <c r="D54" s="22" t="s">
        <v>35</v>
      </c>
      <c r="E54" s="30">
        <f>+'04122022 (Aplic.)'!E54-'CASEsi-CASEge (Aplic.)'!E54</f>
        <v>174.57</v>
      </c>
      <c r="F54" s="30">
        <f>+'04122022 (Aplic.)'!F54-'CASEsi-CASEge (Aplic.)'!F54</f>
        <v>174.57</v>
      </c>
      <c r="G54" s="30">
        <f>+'04122022 (Aplic.)'!G54-'CASEsi-CASEge (Aplic.)'!G54</f>
        <v>169.98</v>
      </c>
      <c r="H54" s="30">
        <f>+'04122022 (Aplic.)'!H54-'CASEsi-CASEge (Aplic.)'!H54</f>
        <v>174.57</v>
      </c>
      <c r="I54" s="30">
        <f>+'04122022 (Aplic.)'!I54-'CASEsi-CASEge (Aplic.)'!I54</f>
        <v>169.98</v>
      </c>
      <c r="J54" s="30">
        <f>+'04122022 (Aplic.)'!J54-'CASEsi-CASEge (Aplic.)'!J54</f>
        <v>169.98</v>
      </c>
      <c r="K54" s="30">
        <f>+'04122022 (Aplic.)'!K54-'CASEsi-CASEge (Aplic.)'!K54</f>
        <v>169.98</v>
      </c>
      <c r="L54" s="30">
        <f>+'04122022 (Aplic.)'!L54-'CASEsi-CASEge (Aplic.)'!L54</f>
        <v>169.98</v>
      </c>
      <c r="M54" s="30">
        <f>+'04122022 (Aplic.)'!M54-'CASEsi-CASEge (Aplic.)'!M54</f>
        <v>169.98</v>
      </c>
      <c r="N54" s="30">
        <f>+'04122022 (Aplic.)'!N54-'CASEsi-CASEge (Aplic.)'!N54</f>
        <v>174.57</v>
      </c>
      <c r="O54" s="30">
        <f>+'04122022 (Aplic.)'!O54-'CASEsi-CASEge (Aplic.)'!O54</f>
        <v>174.57</v>
      </c>
      <c r="P54" s="30">
        <f>+'04122022 (Aplic.)'!P54-'CASEsi-CASEge (Aplic.)'!P54</f>
        <v>169.98</v>
      </c>
      <c r="Q54" s="30">
        <f>+'04122022 (Aplic.)'!Q54-'CASEsi-CASEge (Aplic.)'!Q54</f>
        <v>174.57</v>
      </c>
      <c r="R54" s="30">
        <f>+'04122022 (Aplic.)'!R54-'CASEsi-CASEge (Aplic.)'!R54</f>
        <v>174.57</v>
      </c>
      <c r="S54" s="30">
        <f>+'04122022 (Aplic.)'!S54-'CASEsi-CASEge (Aplic.)'!S54</f>
        <v>174.57</v>
      </c>
      <c r="T54" s="30">
        <f>+'04122022 (Aplic.)'!T54-'CASEsi-CASEge (Aplic.)'!T54</f>
        <v>174.57</v>
      </c>
      <c r="U54" s="30">
        <f>+'04122022 (Aplic.)'!U54-'CASEsi-CASEge (Aplic.)'!U54</f>
        <v>174.57</v>
      </c>
      <c r="V54" s="30">
        <f>+'04122022 (Aplic.)'!V54-'CASEsi-CASEge (Aplic.)'!V54</f>
        <v>169.98</v>
      </c>
      <c r="W54" s="30">
        <f>+'04122022 (Aplic.)'!W54-'CASEsi-CASEge (Aplic.)'!W54</f>
        <v>174.57</v>
      </c>
      <c r="X54" s="30">
        <f>+'04122022 (Aplic.)'!X54-'CASEsi-CASEge (Aplic.)'!X54</f>
        <v>174.57</v>
      </c>
      <c r="Y54" s="30">
        <f>+'04122022 (Aplic.)'!Y54-'CASEsi-CASEge (Aplic.)'!Y54</f>
        <v>174.57</v>
      </c>
      <c r="Z54" s="30">
        <f>+'04122022 (Aplic.)'!Z54-'CASEsi-CASEge (Aplic.)'!Z54</f>
        <v>174.57</v>
      </c>
      <c r="AA54" s="30">
        <f>+'04122022 (Aplic.)'!AA54-'CASEsi-CASEge (Aplic.)'!AA54</f>
        <v>169.98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2">
        <f>+'04122022 (Aplic.)'!E55-'CASEsi-CASEge (Aplic.)'!E55</f>
        <v>3.0822334293948126</v>
      </c>
      <c r="F55" s="32">
        <f>+'04122022 (Aplic.)'!F55-'CASEsi-CASEge (Aplic.)'!F55</f>
        <v>3.0822334293948126</v>
      </c>
      <c r="G55" s="32">
        <f>+'04122022 (Aplic.)'!G55-'CASEsi-CASEge (Aplic.)'!G55</f>
        <v>2.3337752161383287</v>
      </c>
      <c r="H55" s="32">
        <f>+'04122022 (Aplic.)'!H55-'CASEsi-CASEge (Aplic.)'!H55</f>
        <v>3.0822334293948126</v>
      </c>
      <c r="I55" s="32">
        <f>+'04122022 (Aplic.)'!I55-'CASEsi-CASEge (Aplic.)'!I55</f>
        <v>3.0822334293948126</v>
      </c>
      <c r="J55" s="32">
        <f>+'04122022 (Aplic.)'!J55-'CASEsi-CASEge (Aplic.)'!J55</f>
        <v>3.0822334293948126</v>
      </c>
      <c r="K55" s="32">
        <f>+'04122022 (Aplic.)'!K55-'CASEsi-CASEge (Aplic.)'!K55</f>
        <v>3.0822334293948126</v>
      </c>
      <c r="L55" s="32">
        <f>+'04122022 (Aplic.)'!L55-'CASEsi-CASEge (Aplic.)'!L55</f>
        <v>3.0822334293948126</v>
      </c>
      <c r="M55" s="32">
        <f>+'04122022 (Aplic.)'!M55-'CASEsi-CASEge (Aplic.)'!M55</f>
        <v>3.0822334293948126</v>
      </c>
      <c r="N55" s="32">
        <f>+'04122022 (Aplic.)'!N55-'CASEsi-CASEge (Aplic.)'!N55</f>
        <v>3.0822334293948126</v>
      </c>
      <c r="O55" s="32">
        <f>+'04122022 (Aplic.)'!O55-'CASEsi-CASEge (Aplic.)'!O55</f>
        <v>3.0822334293948126</v>
      </c>
      <c r="P55" s="32">
        <f>+'04122022 (Aplic.)'!P55-'CASEsi-CASEge (Aplic.)'!P55</f>
        <v>3.0822334293948126</v>
      </c>
      <c r="Q55" s="32">
        <f>+'04122022 (Aplic.)'!Q55-'CASEsi-CASEge (Aplic.)'!Q55</f>
        <v>3.0822334293948126</v>
      </c>
      <c r="R55" s="32">
        <f>+'04122022 (Aplic.)'!R55-'CASEsi-CASEge (Aplic.)'!R55</f>
        <v>3.0822334293948126</v>
      </c>
      <c r="S55" s="32">
        <f>+'04122022 (Aplic.)'!S55-'CASEsi-CASEge (Aplic.)'!S55</f>
        <v>2.3337752161383287</v>
      </c>
      <c r="T55" s="32">
        <f>+'04122022 (Aplic.)'!T55-'CASEsi-CASEge (Aplic.)'!T55</f>
        <v>3.0822334293948126</v>
      </c>
      <c r="U55" s="32">
        <f>+'04122022 (Aplic.)'!U55-'CASEsi-CASEge (Aplic.)'!U55</f>
        <v>3.0822334293948126</v>
      </c>
      <c r="V55" s="32">
        <f>+'04122022 (Aplic.)'!V55-'CASEsi-CASEge (Aplic.)'!V55</f>
        <v>3.0822334293948126</v>
      </c>
      <c r="W55" s="32">
        <f>+'04122022 (Aplic.)'!W55-'CASEsi-CASEge (Aplic.)'!W55</f>
        <v>3.0822334293948126</v>
      </c>
      <c r="X55" s="32">
        <f>+'04122022 (Aplic.)'!X55-'CASEsi-CASEge (Aplic.)'!X55</f>
        <v>3.0822334293948126</v>
      </c>
      <c r="Y55" s="32">
        <f>+'04122022 (Aplic.)'!Y55-'CASEsi-CASEge (Aplic.)'!Y55</f>
        <v>3.0822334293948126</v>
      </c>
      <c r="Z55" s="32">
        <f>+'04122022 (Aplic.)'!Z55-'CASEsi-CASEge (Aplic.)'!Z55</f>
        <v>3.0822334293948126</v>
      </c>
      <c r="AA55" s="32">
        <f>+'04122022 (Aplic.)'!AA55-'CASEsi-CASEge (Aplic.)'!AA55</f>
        <v>3.0822334293948126</v>
      </c>
    </row>
    <row r="56" spans="1:27" ht="18">
      <c r="A56" s="56"/>
      <c r="B56" s="23" t="s">
        <v>56</v>
      </c>
      <c r="C56" s="18"/>
      <c r="D56" s="19" t="s">
        <v>30</v>
      </c>
      <c r="E56" s="30" t="e">
        <f>+'04122022 (Aplic.)'!E56-'CASEsi-CASEge (Aplic.)'!E56</f>
        <v>#DIV/0!</v>
      </c>
      <c r="F56" s="30" t="e">
        <f>+'04122022 (Aplic.)'!F56-'CASEsi-CASEge (Aplic.)'!F56</f>
        <v>#DIV/0!</v>
      </c>
      <c r="G56" s="30" t="e">
        <f>+'04122022 (Aplic.)'!G56-'CASEsi-CASEge (Aplic.)'!G56</f>
        <v>#DIV/0!</v>
      </c>
      <c r="H56" s="30" t="e">
        <f>+'04122022 (Aplic.)'!H56-'CASEsi-CASEge (Aplic.)'!H56</f>
        <v>#DIV/0!</v>
      </c>
      <c r="I56" s="30" t="e">
        <f>+'04122022 (Aplic.)'!I56-'CASEsi-CASEge (Aplic.)'!I56</f>
        <v>#DIV/0!</v>
      </c>
      <c r="J56" s="30" t="e">
        <f>+'04122022 (Aplic.)'!J56-'CASEsi-CASEge (Aplic.)'!J56</f>
        <v>#DIV/0!</v>
      </c>
      <c r="K56" s="30" t="e">
        <f>+'04122022 (Aplic.)'!K56-'CASEsi-CASEge (Aplic.)'!K56</f>
        <v>#DIV/0!</v>
      </c>
      <c r="L56" s="30" t="e">
        <f>+'04122022 (Aplic.)'!L56-'CASEsi-CASEge (Aplic.)'!L56</f>
        <v>#DIV/0!</v>
      </c>
      <c r="M56" s="30" t="e">
        <f>+'04122022 (Aplic.)'!M56-'CASEsi-CASEge (Aplic.)'!M56</f>
        <v>#DIV/0!</v>
      </c>
      <c r="N56" s="30" t="e">
        <f>+'04122022 (Aplic.)'!N56-'CASEsi-CASEge (Aplic.)'!N56</f>
        <v>#DIV/0!</v>
      </c>
      <c r="O56" s="30" t="e">
        <f>+'04122022 (Aplic.)'!O56-'CASEsi-CASEge (Aplic.)'!O56</f>
        <v>#DIV/0!</v>
      </c>
      <c r="P56" s="30" t="e">
        <f>+'04122022 (Aplic.)'!P56-'CASEsi-CASEge (Aplic.)'!P56</f>
        <v>#DIV/0!</v>
      </c>
      <c r="Q56" s="30" t="e">
        <f>+'04122022 (Aplic.)'!Q56-'CASEsi-CASEge (Aplic.)'!Q56</f>
        <v>#DIV/0!</v>
      </c>
      <c r="R56" s="30" t="e">
        <f>+'04122022 (Aplic.)'!R56-'CASEsi-CASEge (Aplic.)'!R56</f>
        <v>#DIV/0!</v>
      </c>
      <c r="S56" s="30" t="e">
        <f>+'04122022 (Aplic.)'!S56-'CASEsi-CASEge (Aplic.)'!S56</f>
        <v>#DIV/0!</v>
      </c>
      <c r="T56" s="30" t="e">
        <f>+'04122022 (Aplic.)'!T56-'CASEsi-CASEge (Aplic.)'!T56</f>
        <v>#DIV/0!</v>
      </c>
      <c r="U56" s="30" t="e">
        <f>+'04122022 (Aplic.)'!U56-'CASEsi-CASEge (Aplic.)'!U56</f>
        <v>#DIV/0!</v>
      </c>
      <c r="V56" s="30" t="e">
        <f>+'04122022 (Aplic.)'!V56-'CASEsi-CASEge (Aplic.)'!V56</f>
        <v>#DIV/0!</v>
      </c>
      <c r="W56" s="30" t="e">
        <f>+'04122022 (Aplic.)'!W56-'CASEsi-CASEge (Aplic.)'!W56</f>
        <v>#DIV/0!</v>
      </c>
      <c r="X56" s="30" t="e">
        <f>+'04122022 (Aplic.)'!X56-'CASEsi-CASEge (Aplic.)'!X56</f>
        <v>#DIV/0!</v>
      </c>
      <c r="Y56" s="30" t="e">
        <f>+'04122022 (Aplic.)'!Y56-'CASEsi-CASEge (Aplic.)'!Y56</f>
        <v>#DIV/0!</v>
      </c>
      <c r="Z56" s="30" t="e">
        <f>+'04122022 (Aplic.)'!Z56-'CASEsi-CASEge (Aplic.)'!Z56</f>
        <v>#DIV/0!</v>
      </c>
      <c r="AA56" s="30" t="e">
        <f>+'04122022 (Aplic.)'!AA56-'CASEsi-CASEge (Aplic.)'!AA56</f>
        <v>#DIV/0!</v>
      </c>
    </row>
    <row r="57" spans="1:27" ht="18">
      <c r="A57" s="57"/>
      <c r="B57" s="24" t="s">
        <v>57</v>
      </c>
      <c r="C57" s="21"/>
      <c r="D57" s="22" t="s">
        <v>32</v>
      </c>
      <c r="E57" s="31">
        <f>+'04122022 (Aplic.)'!E57-'CASEsi-CASEge (Aplic.)'!E57</f>
        <v>33.20772579378436</v>
      </c>
      <c r="F57" s="31">
        <f>+'04122022 (Aplic.)'!F57-'CASEsi-CASEge (Aplic.)'!F57</f>
        <v>33.627065156442754</v>
      </c>
      <c r="G57" s="31">
        <f>+'04122022 (Aplic.)'!G57-'CASEsi-CASEge (Aplic.)'!G57</f>
        <v>12.4734100135318</v>
      </c>
      <c r="H57" s="31">
        <f>+'04122022 (Aplic.)'!H57-'CASEsi-CASEge (Aplic.)'!H57</f>
        <v>33.245176708179066</v>
      </c>
      <c r="I57" s="31">
        <f>+'04122022 (Aplic.)'!I57-'CASEsi-CASEge (Aplic.)'!I57</f>
        <v>15.171393775372124</v>
      </c>
      <c r="J57" s="31">
        <f>+'04122022 (Aplic.)'!J57-'CASEsi-CASEge (Aplic.)'!J57</f>
        <v>13.279338071968017</v>
      </c>
      <c r="K57" s="31">
        <f>+'04122022 (Aplic.)'!K57-'CASEsi-CASEge (Aplic.)'!K57</f>
        <v>15.171393775372124</v>
      </c>
      <c r="L57" s="31">
        <f>+'04122022 (Aplic.)'!L57-'CASEsi-CASEge (Aplic.)'!L57</f>
        <v>15.171393775372124</v>
      </c>
      <c r="M57" s="31">
        <f>+'04122022 (Aplic.)'!M57-'CASEsi-CASEge (Aplic.)'!M57</f>
        <v>15.171393775372124</v>
      </c>
      <c r="N57" s="31">
        <f>+'04122022 (Aplic.)'!N57-'CASEsi-CASEge (Aplic.)'!N57</f>
        <v>32.836062520784836</v>
      </c>
      <c r="O57" s="31">
        <f>+'04122022 (Aplic.)'!O57-'CASEsi-CASEge (Aplic.)'!O57</f>
        <v>33.478098790550476</v>
      </c>
      <c r="P57" s="31">
        <f>+'04122022 (Aplic.)'!P57-'CASEsi-CASEge (Aplic.)'!P57</f>
        <v>13.407396277192195</v>
      </c>
      <c r="Q57" s="31">
        <f>+'04122022 (Aplic.)'!Q57-'CASEsi-CASEge (Aplic.)'!Q57</f>
        <v>33.63078044404575</v>
      </c>
      <c r="R57" s="31">
        <f>+'04122022 (Aplic.)'!R57-'CASEsi-CASEge (Aplic.)'!R57</f>
        <v>33.62337633202468</v>
      </c>
      <c r="S57" s="31">
        <f>+'04122022 (Aplic.)'!S57-'CASEsi-CASEge (Aplic.)'!S57</f>
        <v>27.61828616001783</v>
      </c>
      <c r="T57" s="31">
        <f>+'04122022 (Aplic.)'!T57-'CASEsi-CASEge (Aplic.)'!T57</f>
        <v>32.84401427297056</v>
      </c>
      <c r="U57" s="31">
        <f>+'04122022 (Aplic.)'!U57-'CASEsi-CASEge (Aplic.)'!U57</f>
        <v>32.779426921368284</v>
      </c>
      <c r="V57" s="31">
        <f>+'04122022 (Aplic.)'!V57-'CASEsi-CASEge (Aplic.)'!V57</f>
        <v>15.171393775372124</v>
      </c>
      <c r="W57" s="31">
        <f>+'04122022 (Aplic.)'!W57-'CASEsi-CASEge (Aplic.)'!W57</f>
        <v>33.42507765023633</v>
      </c>
      <c r="X57" s="31">
        <f>+'04122022 (Aplic.)'!X57-'CASEsi-CASEge (Aplic.)'!X57</f>
        <v>33.2077451200359</v>
      </c>
      <c r="Y57" s="31">
        <f>+'04122022 (Aplic.)'!Y57-'CASEsi-CASEge (Aplic.)'!Y57</f>
        <v>33.63078044404575</v>
      </c>
      <c r="Z57" s="31">
        <f>+'04122022 (Aplic.)'!Z57-'CASEsi-CASEge (Aplic.)'!Z57</f>
        <v>33.328046692607</v>
      </c>
      <c r="AA57" s="31">
        <f>+'04122022 (Aplic.)'!AA57-'CASEsi-CASEge (Aplic.)'!AA57</f>
        <v>15.171393775372124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0">
        <f>+'04122022 (Aplic.)'!E58-'CASEsi-CASEge (Aplic.)'!E58</f>
        <v>3.0822334293948126</v>
      </c>
      <c r="F58" s="30">
        <f>+'04122022 (Aplic.)'!F58-'CASEsi-CASEge (Aplic.)'!F58</f>
        <v>3.0822334293948126</v>
      </c>
      <c r="G58" s="30">
        <f>+'04122022 (Aplic.)'!G58-'CASEsi-CASEge (Aplic.)'!G58</f>
        <v>2.3337752161383287</v>
      </c>
      <c r="H58" s="30">
        <f>+'04122022 (Aplic.)'!H58-'CASEsi-CASEge (Aplic.)'!H58</f>
        <v>3.0822334293948126</v>
      </c>
      <c r="I58" s="30">
        <f>+'04122022 (Aplic.)'!I58-'CASEsi-CASEge (Aplic.)'!I58</f>
        <v>3.0822334293948126</v>
      </c>
      <c r="J58" s="30">
        <f>+'04122022 (Aplic.)'!J58-'CASEsi-CASEge (Aplic.)'!J58</f>
        <v>3.0822334293948126</v>
      </c>
      <c r="K58" s="30">
        <f>+'04122022 (Aplic.)'!K58-'CASEsi-CASEge (Aplic.)'!K58</f>
        <v>3.0822334293948126</v>
      </c>
      <c r="L58" s="30">
        <f>+'04122022 (Aplic.)'!L58-'CASEsi-CASEge (Aplic.)'!L58</f>
        <v>3.0822334293948126</v>
      </c>
      <c r="M58" s="30">
        <f>+'04122022 (Aplic.)'!M58-'CASEsi-CASEge (Aplic.)'!M58</f>
        <v>3.0822334293948126</v>
      </c>
      <c r="N58" s="30">
        <f>+'04122022 (Aplic.)'!N58-'CASEsi-CASEge (Aplic.)'!N58</f>
        <v>3.0822334293948126</v>
      </c>
      <c r="O58" s="30">
        <f>+'04122022 (Aplic.)'!O58-'CASEsi-CASEge (Aplic.)'!O58</f>
        <v>3.0822334293948126</v>
      </c>
      <c r="P58" s="30">
        <f>+'04122022 (Aplic.)'!P58-'CASEsi-CASEge (Aplic.)'!P58</f>
        <v>3.0822334293948126</v>
      </c>
      <c r="Q58" s="30">
        <f>+'04122022 (Aplic.)'!Q58-'CASEsi-CASEge (Aplic.)'!Q58</f>
        <v>3.0822334293948126</v>
      </c>
      <c r="R58" s="30">
        <f>+'04122022 (Aplic.)'!R58-'CASEsi-CASEge (Aplic.)'!R58</f>
        <v>3.0822334293948126</v>
      </c>
      <c r="S58" s="30">
        <f>+'04122022 (Aplic.)'!S58-'CASEsi-CASEge (Aplic.)'!S58</f>
        <v>2.3337752161383287</v>
      </c>
      <c r="T58" s="30">
        <f>+'04122022 (Aplic.)'!T58-'CASEsi-CASEge (Aplic.)'!T58</f>
        <v>3.0822334293948126</v>
      </c>
      <c r="U58" s="30">
        <f>+'04122022 (Aplic.)'!U58-'CASEsi-CASEge (Aplic.)'!U58</f>
        <v>3.0822334293948126</v>
      </c>
      <c r="V58" s="30">
        <f>+'04122022 (Aplic.)'!V58-'CASEsi-CASEge (Aplic.)'!V58</f>
        <v>3.0822334293948126</v>
      </c>
      <c r="W58" s="30">
        <f>+'04122022 (Aplic.)'!W58-'CASEsi-CASEge (Aplic.)'!W58</f>
        <v>3.0822334293948126</v>
      </c>
      <c r="X58" s="30">
        <f>+'04122022 (Aplic.)'!X58-'CASEsi-CASEge (Aplic.)'!X58</f>
        <v>3.0822334293948126</v>
      </c>
      <c r="Y58" s="30">
        <f>+'04122022 (Aplic.)'!Y58-'CASEsi-CASEge (Aplic.)'!Y58</f>
        <v>3.0822334293948126</v>
      </c>
      <c r="Z58" s="30">
        <f>+'04122022 (Aplic.)'!Z58-'CASEsi-CASEge (Aplic.)'!Z58</f>
        <v>3.0822334293948126</v>
      </c>
      <c r="AA58" s="30">
        <f>+'04122022 (Aplic.)'!AA58-'CASEsi-CASEge (Aplic.)'!AA58</f>
        <v>3.0822334293948126</v>
      </c>
    </row>
    <row r="59" spans="1:27" ht="18">
      <c r="A59" s="56"/>
      <c r="B59" s="23" t="s">
        <v>56</v>
      </c>
      <c r="C59" s="18"/>
      <c r="D59" s="19" t="s">
        <v>30</v>
      </c>
      <c r="E59" s="30" t="e">
        <f>+'04122022 (Aplic.)'!E59-'CASEsi-CASEge (Aplic.)'!E59</f>
        <v>#DIV/0!</v>
      </c>
      <c r="F59" s="30" t="e">
        <f>+'04122022 (Aplic.)'!F59-'CASEsi-CASEge (Aplic.)'!F59</f>
        <v>#DIV/0!</v>
      </c>
      <c r="G59" s="30" t="e">
        <f>+'04122022 (Aplic.)'!G59-'CASEsi-CASEge (Aplic.)'!G59</f>
        <v>#DIV/0!</v>
      </c>
      <c r="H59" s="30" t="e">
        <f>+'04122022 (Aplic.)'!H59-'CASEsi-CASEge (Aplic.)'!H59</f>
        <v>#DIV/0!</v>
      </c>
      <c r="I59" s="30" t="e">
        <f>+'04122022 (Aplic.)'!I59-'CASEsi-CASEge (Aplic.)'!I59</f>
        <v>#DIV/0!</v>
      </c>
      <c r="J59" s="30" t="e">
        <f>+'04122022 (Aplic.)'!J59-'CASEsi-CASEge (Aplic.)'!J59</f>
        <v>#DIV/0!</v>
      </c>
      <c r="K59" s="30" t="e">
        <f>+'04122022 (Aplic.)'!K59-'CASEsi-CASEge (Aplic.)'!K59</f>
        <v>#DIV/0!</v>
      </c>
      <c r="L59" s="30" t="e">
        <f>+'04122022 (Aplic.)'!L59-'CASEsi-CASEge (Aplic.)'!L59</f>
        <v>#DIV/0!</v>
      </c>
      <c r="M59" s="30" t="e">
        <f>+'04122022 (Aplic.)'!M59-'CASEsi-CASEge (Aplic.)'!M59</f>
        <v>#DIV/0!</v>
      </c>
      <c r="N59" s="30" t="e">
        <f>+'04122022 (Aplic.)'!N59-'CASEsi-CASEge (Aplic.)'!N59</f>
        <v>#DIV/0!</v>
      </c>
      <c r="O59" s="30" t="e">
        <f>+'04122022 (Aplic.)'!O59-'CASEsi-CASEge (Aplic.)'!O59</f>
        <v>#DIV/0!</v>
      </c>
      <c r="P59" s="30" t="e">
        <f>+'04122022 (Aplic.)'!P59-'CASEsi-CASEge (Aplic.)'!P59</f>
        <v>#DIV/0!</v>
      </c>
      <c r="Q59" s="30" t="e">
        <f>+'04122022 (Aplic.)'!Q59-'CASEsi-CASEge (Aplic.)'!Q59</f>
        <v>#DIV/0!</v>
      </c>
      <c r="R59" s="30" t="e">
        <f>+'04122022 (Aplic.)'!R59-'CASEsi-CASEge (Aplic.)'!R59</f>
        <v>#DIV/0!</v>
      </c>
      <c r="S59" s="30" t="e">
        <f>+'04122022 (Aplic.)'!S59-'CASEsi-CASEge (Aplic.)'!S59</f>
        <v>#DIV/0!</v>
      </c>
      <c r="T59" s="30" t="e">
        <f>+'04122022 (Aplic.)'!T59-'CASEsi-CASEge (Aplic.)'!T59</f>
        <v>#DIV/0!</v>
      </c>
      <c r="U59" s="30" t="e">
        <f>+'04122022 (Aplic.)'!U59-'CASEsi-CASEge (Aplic.)'!U59</f>
        <v>#DIV/0!</v>
      </c>
      <c r="V59" s="30" t="e">
        <f>+'04122022 (Aplic.)'!V59-'CASEsi-CASEge (Aplic.)'!V59</f>
        <v>#DIV/0!</v>
      </c>
      <c r="W59" s="30" t="e">
        <f>+'04122022 (Aplic.)'!W59-'CASEsi-CASEge (Aplic.)'!W59</f>
        <v>#DIV/0!</v>
      </c>
      <c r="X59" s="30" t="e">
        <f>+'04122022 (Aplic.)'!X59-'CASEsi-CASEge (Aplic.)'!X59</f>
        <v>#DIV/0!</v>
      </c>
      <c r="Y59" s="30" t="e">
        <f>+'04122022 (Aplic.)'!Y59-'CASEsi-CASEge (Aplic.)'!Y59</f>
        <v>#DIV/0!</v>
      </c>
      <c r="Z59" s="30" t="e">
        <f>+'04122022 (Aplic.)'!Z59-'CASEsi-CASEge (Aplic.)'!Z59</f>
        <v>#DIV/0!</v>
      </c>
      <c r="AA59" s="30" t="e">
        <f>+'04122022 (Aplic.)'!AA59-'CASEsi-CASEge (Aplic.)'!AA59</f>
        <v>#DIV/0!</v>
      </c>
    </row>
    <row r="60" spans="1:27" ht="18">
      <c r="A60" s="56"/>
      <c r="B60" s="23" t="s">
        <v>59</v>
      </c>
      <c r="C60" s="18"/>
      <c r="D60" s="19" t="s">
        <v>30</v>
      </c>
      <c r="E60" s="30">
        <f>+'04122022 (Aplic.)'!E60-'CASEsi-CASEge (Aplic.)'!E60</f>
        <v>9.967539267015708</v>
      </c>
      <c r="F60" s="30">
        <f>+'04122022 (Aplic.)'!F60-'CASEsi-CASEge (Aplic.)'!F60</f>
        <v>10.094915887850467</v>
      </c>
      <c r="G60" s="30">
        <f>+'04122022 (Aplic.)'!G60-'CASEsi-CASEge (Aplic.)'!G60</f>
        <v>3.7420451127819545</v>
      </c>
      <c r="H60" s="30">
        <f>+'04122022 (Aplic.)'!H60-'CASEsi-CASEge (Aplic.)'!H60</f>
        <v>9.978780852655198</v>
      </c>
      <c r="I60" s="30">
        <f>+'04122022 (Aplic.)'!I60-'CASEsi-CASEge (Aplic.)'!I60</f>
        <v>4.550563909774436</v>
      </c>
      <c r="J60" s="30">
        <f>+'04122022 (Aplic.)'!J60-'CASEsi-CASEge (Aplic.)'!J60</f>
        <v>3.987967419474268</v>
      </c>
      <c r="K60" s="30">
        <f>+'04122022 (Aplic.)'!K60-'CASEsi-CASEge (Aplic.)'!K60</f>
        <v>4.550563909774436</v>
      </c>
      <c r="L60" s="30">
        <f>+'04122022 (Aplic.)'!L60-'CASEsi-CASEge (Aplic.)'!L60</f>
        <v>4.550563909774436</v>
      </c>
      <c r="M60" s="30">
        <f>+'04122022 (Aplic.)'!M60-'CASEsi-CASEge (Aplic.)'!M60</f>
        <v>4.550563909774436</v>
      </c>
      <c r="N60" s="30">
        <f>+'04122022 (Aplic.)'!N60-'CASEsi-CASEge (Aplic.)'!N60</f>
        <v>9.857073170731708</v>
      </c>
      <c r="O60" s="30">
        <f>+'04122022 (Aplic.)'!O60-'CASEsi-CASEge (Aplic.)'!O60</f>
        <v>10.050203466465712</v>
      </c>
      <c r="P60" s="30">
        <f>+'04122022 (Aplic.)'!P60-'CASEsi-CASEge (Aplic.)'!P60</f>
        <v>4.0267289719626165</v>
      </c>
      <c r="Q60" s="30">
        <f>+'04122022 (Aplic.)'!Q60-'CASEsi-CASEge (Aplic.)'!Q60</f>
        <v>10.09866168224299</v>
      </c>
      <c r="R60" s="30">
        <f>+'04122022 (Aplic.)'!R60-'CASEsi-CASEge (Aplic.)'!R60</f>
        <v>10.091170093457944</v>
      </c>
      <c r="S60" s="30">
        <f>+'04122022 (Aplic.)'!S60-'CASEsi-CASEge (Aplic.)'!S60</f>
        <v>8.292927191679048</v>
      </c>
      <c r="T60" s="30">
        <f>+'04122022 (Aplic.)'!T60-'CASEsi-CASEge (Aplic.)'!T60</f>
        <v>9.856164994425862</v>
      </c>
      <c r="U60" s="30">
        <f>+'04122022 (Aplic.)'!U60-'CASEsi-CASEge (Aplic.)'!U60</f>
        <v>9.841932617549055</v>
      </c>
      <c r="V60" s="30">
        <f>+'04122022 (Aplic.)'!V60-'CASEsi-CASEge (Aplic.)'!V60</f>
        <v>4.550563909774436</v>
      </c>
      <c r="W60" s="30">
        <f>+'04122022 (Aplic.)'!W60-'CASEsi-CASEge (Aplic.)'!W60</f>
        <v>10.031275318829707</v>
      </c>
      <c r="X60" s="30">
        <f>+'04122022 (Aplic.)'!X60-'CASEsi-CASEge (Aplic.)'!X60</f>
        <v>9.967539267015708</v>
      </c>
      <c r="Y60" s="30">
        <f>+'04122022 (Aplic.)'!Y60-'CASEsi-CASEge (Aplic.)'!Y60</f>
        <v>10.09866168224299</v>
      </c>
      <c r="Z60" s="30">
        <f>+'04122022 (Aplic.)'!Z60-'CASEsi-CASEge (Aplic.)'!Z60</f>
        <v>10.001437569470175</v>
      </c>
      <c r="AA60" s="30">
        <f>+'04122022 (Aplic.)'!AA60-'CASEsi-CASEge (Aplic.)'!AA60</f>
        <v>4.550563909774436</v>
      </c>
    </row>
    <row r="61" spans="1:27" ht="18">
      <c r="A61" s="57"/>
      <c r="B61" s="24" t="s">
        <v>60</v>
      </c>
      <c r="C61" s="21"/>
      <c r="D61" s="22" t="s">
        <v>32</v>
      </c>
      <c r="E61" s="30">
        <f>+'04122022 (Aplic.)'!E61-'CASEsi-CASEge (Aplic.)'!E61</f>
        <v>66.4219198492124</v>
      </c>
      <c r="F61" s="30">
        <f>+'04122022 (Aplic.)'!F61-'CASEsi-CASEge (Aplic.)'!F61</f>
        <v>67.260680931234</v>
      </c>
      <c r="G61" s="30">
        <f>+'04122022 (Aplic.)'!G61-'CASEsi-CASEge (Aplic.)'!G61</f>
        <v>55.44234458259324</v>
      </c>
      <c r="H61" s="30">
        <f>+'04122022 (Aplic.)'!H61-'CASEsi-CASEge (Aplic.)'!H61</f>
        <v>66.49981330221704</v>
      </c>
      <c r="I61" s="30">
        <f>+'04122022 (Aplic.)'!I61-'CASEsi-CASEge (Aplic.)'!I61</f>
        <v>67.42873382390255</v>
      </c>
      <c r="J61" s="30">
        <f>+'04122022 (Aplic.)'!J61-'CASEsi-CASEge (Aplic.)'!J61</f>
        <v>59.02373062058548</v>
      </c>
      <c r="K61" s="30">
        <f>+'04122022 (Aplic.)'!K61-'CASEsi-CASEge (Aplic.)'!K61</f>
        <v>67.42873382390255</v>
      </c>
      <c r="L61" s="30">
        <f>+'04122022 (Aplic.)'!L61-'CASEsi-CASEge (Aplic.)'!L61</f>
        <v>67.42873382390255</v>
      </c>
      <c r="M61" s="30">
        <f>+'04122022 (Aplic.)'!M61-'CASEsi-CASEge (Aplic.)'!M61</f>
        <v>67.42873382390255</v>
      </c>
      <c r="N61" s="30">
        <f>+'04122022 (Aplic.)'!N61-'CASEsi-CASEge (Aplic.)'!N61</f>
        <v>65.6814508691025</v>
      </c>
      <c r="O61" s="30">
        <f>+'04122022 (Aplic.)'!O61-'CASEsi-CASEge (Aplic.)'!O61</f>
        <v>66.96270729722397</v>
      </c>
      <c r="P61" s="30">
        <f>+'04122022 (Aplic.)'!P61-'CASEsi-CASEge (Aplic.)'!P61</f>
        <v>59.59824167937561</v>
      </c>
      <c r="Q61" s="30">
        <f>+'04122022 (Aplic.)'!Q61-'CASEsi-CASEge (Aplic.)'!Q61</f>
        <v>67.27263837803892</v>
      </c>
      <c r="R61" s="30">
        <f>+'04122022 (Aplic.)'!R61-'CASEsi-CASEge (Aplic.)'!R61</f>
        <v>67.24955760947594</v>
      </c>
      <c r="S61" s="30">
        <f>+'04122022 (Aplic.)'!S61-'CASEsi-CASEge (Aplic.)'!S61</f>
        <v>55.24565391815993</v>
      </c>
      <c r="T61" s="30">
        <f>+'04122022 (Aplic.)'!T61-'CASEsi-CASEge (Aplic.)'!T61</f>
        <v>65.68924758039337</v>
      </c>
      <c r="U61" s="30">
        <f>+'04122022 (Aplic.)'!U61-'CASEsi-CASEge (Aplic.)'!U61</f>
        <v>65.56379725467548</v>
      </c>
      <c r="V61" s="30">
        <f>+'04122022 (Aplic.)'!V61-'CASEsi-CASEge (Aplic.)'!V61</f>
        <v>67.42873382390255</v>
      </c>
      <c r="W61" s="30">
        <f>+'04122022 (Aplic.)'!W61-'CASEsi-CASEge (Aplic.)'!W61</f>
        <v>66.85741874493561</v>
      </c>
      <c r="X61" s="30">
        <f>+'04122022 (Aplic.)'!X61-'CASEsi-CASEge (Aplic.)'!X61</f>
        <v>66.41970383666143</v>
      </c>
      <c r="Y61" s="30">
        <f>+'04122022 (Aplic.)'!Y61-'CASEsi-CASEge (Aplic.)'!Y61</f>
        <v>67.27263837803892</v>
      </c>
      <c r="Z61" s="30">
        <f>+'04122022 (Aplic.)'!Z61-'CASEsi-CASEge (Aplic.)'!Z61</f>
        <v>66.65888740661686</v>
      </c>
      <c r="AA61" s="30">
        <f>+'04122022 (Aplic.)'!AA61-'CASEsi-CASEge (Aplic.)'!AA61</f>
        <v>67.42873382390255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2">
        <f>+'04122022 (Aplic.)'!E62-'CASEsi-CASEge (Aplic.)'!E62</f>
        <v>3.1644642857142857</v>
      </c>
      <c r="F62" s="32">
        <f>+'04122022 (Aplic.)'!F62-'CASEsi-CASEge (Aplic.)'!F62</f>
        <v>3.1644642857142857</v>
      </c>
      <c r="G62" s="32">
        <f>+'04122022 (Aplic.)'!G62-'CASEsi-CASEge (Aplic.)'!G62</f>
        <v>2.3337752161383287</v>
      </c>
      <c r="H62" s="32">
        <f>+'04122022 (Aplic.)'!H62-'CASEsi-CASEge (Aplic.)'!H62</f>
        <v>3.1644642857142857</v>
      </c>
      <c r="I62" s="32">
        <f>+'04122022 (Aplic.)'!I62-'CASEsi-CASEge (Aplic.)'!I62</f>
        <v>3.0822334293948126</v>
      </c>
      <c r="J62" s="32">
        <f>+'04122022 (Aplic.)'!J62-'CASEsi-CASEge (Aplic.)'!J62</f>
        <v>3.0819642857142857</v>
      </c>
      <c r="K62" s="32">
        <f>+'04122022 (Aplic.)'!K62-'CASEsi-CASEge (Aplic.)'!K62</f>
        <v>3.0822334293948126</v>
      </c>
      <c r="L62" s="32">
        <f>+'04122022 (Aplic.)'!L62-'CASEsi-CASEge (Aplic.)'!L62</f>
        <v>3.0822334293948126</v>
      </c>
      <c r="M62" s="32">
        <f>+'04122022 (Aplic.)'!M62-'CASEsi-CASEge (Aplic.)'!M62</f>
        <v>3.0822334293948126</v>
      </c>
      <c r="N62" s="32">
        <f>+'04122022 (Aplic.)'!N62-'CASEsi-CASEge (Aplic.)'!N62</f>
        <v>3.1644642857142857</v>
      </c>
      <c r="O62" s="32">
        <f>+'04122022 (Aplic.)'!O62-'CASEsi-CASEge (Aplic.)'!O62</f>
        <v>3.1644642857142857</v>
      </c>
      <c r="P62" s="32">
        <f>+'04122022 (Aplic.)'!P62-'CASEsi-CASEge (Aplic.)'!P62</f>
        <v>3.0819642857142857</v>
      </c>
      <c r="Q62" s="32">
        <f>+'04122022 (Aplic.)'!Q62-'CASEsi-CASEge (Aplic.)'!Q62</f>
        <v>3.1644642857142857</v>
      </c>
      <c r="R62" s="32">
        <f>+'04122022 (Aplic.)'!R62-'CASEsi-CASEge (Aplic.)'!R62</f>
        <v>3.1644642857142857</v>
      </c>
      <c r="S62" s="32">
        <f>+'04122022 (Aplic.)'!S62-'CASEsi-CASEge (Aplic.)'!S62</f>
        <v>2.3983928571428574</v>
      </c>
      <c r="T62" s="32">
        <f>+'04122022 (Aplic.)'!T62-'CASEsi-CASEge (Aplic.)'!T62</f>
        <v>3.1644642857142857</v>
      </c>
      <c r="U62" s="32">
        <f>+'04122022 (Aplic.)'!U62-'CASEsi-CASEge (Aplic.)'!U62</f>
        <v>3.1644642857142857</v>
      </c>
      <c r="V62" s="32">
        <f>+'04122022 (Aplic.)'!V62-'CASEsi-CASEge (Aplic.)'!V62</f>
        <v>3.0822334293948126</v>
      </c>
      <c r="W62" s="32">
        <f>+'04122022 (Aplic.)'!W62-'CASEsi-CASEge (Aplic.)'!W62</f>
        <v>3.1644642857142857</v>
      </c>
      <c r="X62" s="32">
        <f>+'04122022 (Aplic.)'!X62-'CASEsi-CASEge (Aplic.)'!X62</f>
        <v>3.1644642857142857</v>
      </c>
      <c r="Y62" s="32">
        <f>+'04122022 (Aplic.)'!Y62-'CASEsi-CASEge (Aplic.)'!Y62</f>
        <v>3.1644642857142857</v>
      </c>
      <c r="Z62" s="32">
        <f>+'04122022 (Aplic.)'!Z62-'CASEsi-CASEge (Aplic.)'!Z62</f>
        <v>3.1644642857142857</v>
      </c>
      <c r="AA62" s="32">
        <f>+'04122022 (Aplic.)'!AA62-'CASEsi-CASEge (Aplic.)'!AA62</f>
        <v>3.0822334293948126</v>
      </c>
    </row>
    <row r="63" spans="1:27" ht="18">
      <c r="A63" s="56"/>
      <c r="B63" s="23" t="s">
        <v>56</v>
      </c>
      <c r="C63" s="18"/>
      <c r="D63" s="19" t="s">
        <v>30</v>
      </c>
      <c r="E63" s="30" t="e">
        <f>+'04122022 (Aplic.)'!E63-'CASEsi-CASEge (Aplic.)'!E63</f>
        <v>#DIV/0!</v>
      </c>
      <c r="F63" s="30" t="e">
        <f>+'04122022 (Aplic.)'!F63-'CASEsi-CASEge (Aplic.)'!F63</f>
        <v>#DIV/0!</v>
      </c>
      <c r="G63" s="30" t="e">
        <f>+'04122022 (Aplic.)'!G63-'CASEsi-CASEge (Aplic.)'!G63</f>
        <v>#DIV/0!</v>
      </c>
      <c r="H63" s="30" t="e">
        <f>+'04122022 (Aplic.)'!H63-'CASEsi-CASEge (Aplic.)'!H63</f>
        <v>#DIV/0!</v>
      </c>
      <c r="I63" s="30" t="e">
        <f>+'04122022 (Aplic.)'!I63-'CASEsi-CASEge (Aplic.)'!I63</f>
        <v>#DIV/0!</v>
      </c>
      <c r="J63" s="30" t="e">
        <f>+'04122022 (Aplic.)'!J63-'CASEsi-CASEge (Aplic.)'!J63</f>
        <v>#DIV/0!</v>
      </c>
      <c r="K63" s="30" t="e">
        <f>+'04122022 (Aplic.)'!K63-'CASEsi-CASEge (Aplic.)'!K63</f>
        <v>#DIV/0!</v>
      </c>
      <c r="L63" s="30" t="e">
        <f>+'04122022 (Aplic.)'!L63-'CASEsi-CASEge (Aplic.)'!L63</f>
        <v>#DIV/0!</v>
      </c>
      <c r="M63" s="30" t="e">
        <f>+'04122022 (Aplic.)'!M63-'CASEsi-CASEge (Aplic.)'!M63</f>
        <v>#DIV/0!</v>
      </c>
      <c r="N63" s="30" t="e">
        <f>+'04122022 (Aplic.)'!N63-'CASEsi-CASEge (Aplic.)'!N63</f>
        <v>#DIV/0!</v>
      </c>
      <c r="O63" s="30" t="e">
        <f>+'04122022 (Aplic.)'!O63-'CASEsi-CASEge (Aplic.)'!O63</f>
        <v>#DIV/0!</v>
      </c>
      <c r="P63" s="30" t="e">
        <f>+'04122022 (Aplic.)'!P63-'CASEsi-CASEge (Aplic.)'!P63</f>
        <v>#DIV/0!</v>
      </c>
      <c r="Q63" s="30" t="e">
        <f>+'04122022 (Aplic.)'!Q63-'CASEsi-CASEge (Aplic.)'!Q63</f>
        <v>#DIV/0!</v>
      </c>
      <c r="R63" s="30" t="e">
        <f>+'04122022 (Aplic.)'!R63-'CASEsi-CASEge (Aplic.)'!R63</f>
        <v>#DIV/0!</v>
      </c>
      <c r="S63" s="30" t="e">
        <f>+'04122022 (Aplic.)'!S63-'CASEsi-CASEge (Aplic.)'!S63</f>
        <v>#DIV/0!</v>
      </c>
      <c r="T63" s="30" t="e">
        <f>+'04122022 (Aplic.)'!T63-'CASEsi-CASEge (Aplic.)'!T63</f>
        <v>#DIV/0!</v>
      </c>
      <c r="U63" s="30" t="e">
        <f>+'04122022 (Aplic.)'!U63-'CASEsi-CASEge (Aplic.)'!U63</f>
        <v>#DIV/0!</v>
      </c>
      <c r="V63" s="30" t="e">
        <f>+'04122022 (Aplic.)'!V63-'CASEsi-CASEge (Aplic.)'!V63</f>
        <v>#DIV/0!</v>
      </c>
      <c r="W63" s="30" t="e">
        <f>+'04122022 (Aplic.)'!W63-'CASEsi-CASEge (Aplic.)'!W63</f>
        <v>#DIV/0!</v>
      </c>
      <c r="X63" s="30" t="e">
        <f>+'04122022 (Aplic.)'!X63-'CASEsi-CASEge (Aplic.)'!X63</f>
        <v>#DIV/0!</v>
      </c>
      <c r="Y63" s="30" t="e">
        <f>+'04122022 (Aplic.)'!Y63-'CASEsi-CASEge (Aplic.)'!Y63</f>
        <v>#DIV/0!</v>
      </c>
      <c r="Z63" s="30" t="e">
        <f>+'04122022 (Aplic.)'!Z63-'CASEsi-CASEge (Aplic.)'!Z63</f>
        <v>#DIV/0!</v>
      </c>
      <c r="AA63" s="30" t="e">
        <f>+'04122022 (Aplic.)'!AA63-'CASEsi-CASEge (Aplic.)'!AA63</f>
        <v>#DIV/0!</v>
      </c>
    </row>
    <row r="64" spans="1:27" ht="18">
      <c r="A64" s="57"/>
      <c r="B64" s="24" t="s">
        <v>57</v>
      </c>
      <c r="C64" s="21"/>
      <c r="D64" s="22" t="s">
        <v>32</v>
      </c>
      <c r="E64" s="31">
        <f>+'04122022 (Aplic.)'!E64-'CASEsi-CASEge (Aplic.)'!E64</f>
        <v>68.21596363636363</v>
      </c>
      <c r="F64" s="31">
        <f>+'04122022 (Aplic.)'!F64-'CASEsi-CASEge (Aplic.)'!F64</f>
        <v>69.07782980543082</v>
      </c>
      <c r="G64" s="31">
        <f>+'04122022 (Aplic.)'!G64-'CASEsi-CASEge (Aplic.)'!G64</f>
        <v>55.44234458259324</v>
      </c>
      <c r="H64" s="31">
        <f>+'04122022 (Aplic.)'!H64-'CASEsi-CASEge (Aplic.)'!H64</f>
        <v>68.29379438692564</v>
      </c>
      <c r="I64" s="31">
        <f>+'04122022 (Aplic.)'!I64-'CASEsi-CASEge (Aplic.)'!I64</f>
        <v>67.42873382390255</v>
      </c>
      <c r="J64" s="31">
        <f>+'04122022 (Aplic.)'!J64-'CASEsi-CASEge (Aplic.)'!J64</f>
        <v>59.024138223088</v>
      </c>
      <c r="K64" s="31">
        <f>+'04122022 (Aplic.)'!K64-'CASEsi-CASEge (Aplic.)'!K64</f>
        <v>67.42873382390255</v>
      </c>
      <c r="L64" s="31">
        <f>+'04122022 (Aplic.)'!L64-'CASEsi-CASEge (Aplic.)'!L64</f>
        <v>67.42873382390255</v>
      </c>
      <c r="M64" s="31">
        <f>+'04122022 (Aplic.)'!M64-'CASEsi-CASEge (Aplic.)'!M64</f>
        <v>67.42873382390255</v>
      </c>
      <c r="N64" s="31">
        <f>+'04122022 (Aplic.)'!N64-'CASEsi-CASEge (Aplic.)'!N64</f>
        <v>67.4546159699032</v>
      </c>
      <c r="O64" s="31">
        <f>+'04122022 (Aplic.)'!O64-'CASEsi-CASEge (Aplic.)'!O64</f>
        <v>68.76987975174553</v>
      </c>
      <c r="P64" s="31">
        <f>+'04122022 (Aplic.)'!P64-'CASEsi-CASEge (Aplic.)'!P64</f>
        <v>59.59958949799024</v>
      </c>
      <c r="Q64" s="31">
        <f>+'04122022 (Aplic.)'!Q64-'CASEsi-CASEge (Aplic.)'!Q64</f>
        <v>69.0898507654152</v>
      </c>
      <c r="R64" s="31">
        <f>+'04122022 (Aplic.)'!R64-'CASEsi-CASEge (Aplic.)'!R64</f>
        <v>69.06639007698888</v>
      </c>
      <c r="S64" s="31">
        <f>+'04122022 (Aplic.)'!S64-'CASEsi-CASEge (Aplic.)'!S64</f>
        <v>56.73841201716738</v>
      </c>
      <c r="T64" s="31">
        <f>+'04122022 (Aplic.)'!T64-'CASEsi-CASEge (Aplic.)'!T64</f>
        <v>67.46040178571428</v>
      </c>
      <c r="U64" s="31">
        <f>+'04122022 (Aplic.)'!U64-'CASEsi-CASEge (Aplic.)'!U64</f>
        <v>67.33274964004406</v>
      </c>
      <c r="V64" s="31">
        <f>+'04122022 (Aplic.)'!V64-'CASEsi-CASEge (Aplic.)'!V64</f>
        <v>67.42873382390255</v>
      </c>
      <c r="W64" s="31">
        <f>+'04122022 (Aplic.)'!W64-'CASEsi-CASEge (Aplic.)'!W64</f>
        <v>68.66261479701313</v>
      </c>
      <c r="X64" s="31">
        <f>+'04122022 (Aplic.)'!X64-'CASEsi-CASEge (Aplic.)'!X64</f>
        <v>68.21387260983016</v>
      </c>
      <c r="Y64" s="31">
        <f>+'04122022 (Aplic.)'!Y64-'CASEsi-CASEge (Aplic.)'!Y64</f>
        <v>69.0898507654152</v>
      </c>
      <c r="Z64" s="31">
        <f>+'04122022 (Aplic.)'!Z64-'CASEsi-CASEge (Aplic.)'!Z64</f>
        <v>68.45897838066978</v>
      </c>
      <c r="AA64" s="31">
        <f>+'04122022 (Aplic.)'!AA64-'CASEsi-CASEge (Aplic.)'!AA64</f>
        <v>67.42873382390255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0">
        <f>+'04122022 (Aplic.)'!E65-'CASEsi-CASEge (Aplic.)'!E65</f>
        <v>5.37</v>
      </c>
      <c r="F65" s="30">
        <f>+'04122022 (Aplic.)'!F65-'CASEsi-CASEge (Aplic.)'!F65</f>
        <v>5.37</v>
      </c>
      <c r="G65" s="30">
        <f>+'04122022 (Aplic.)'!G65-'CASEsi-CASEge (Aplic.)'!G65</f>
        <v>3.96</v>
      </c>
      <c r="H65" s="30">
        <f>+'04122022 (Aplic.)'!H65-'CASEsi-CASEge (Aplic.)'!H65</f>
        <v>5.37</v>
      </c>
      <c r="I65" s="30">
        <f>+'04122022 (Aplic.)'!I65-'CASEsi-CASEge (Aplic.)'!I65</f>
        <v>5.23</v>
      </c>
      <c r="J65" s="30">
        <f>+'04122022 (Aplic.)'!J65-'CASEsi-CASEge (Aplic.)'!J65</f>
        <v>5.23</v>
      </c>
      <c r="K65" s="30">
        <f>+'04122022 (Aplic.)'!K65-'CASEsi-CASEge (Aplic.)'!K65</f>
        <v>5.23</v>
      </c>
      <c r="L65" s="30">
        <f>+'04122022 (Aplic.)'!L65-'CASEsi-CASEge (Aplic.)'!L65</f>
        <v>5.23</v>
      </c>
      <c r="M65" s="30">
        <f>+'04122022 (Aplic.)'!M65-'CASEsi-CASEge (Aplic.)'!M65</f>
        <v>5.23</v>
      </c>
      <c r="N65" s="30">
        <f>+'04122022 (Aplic.)'!N65-'CASEsi-CASEge (Aplic.)'!N65</f>
        <v>5.37</v>
      </c>
      <c r="O65" s="30">
        <f>+'04122022 (Aplic.)'!O65-'CASEsi-CASEge (Aplic.)'!O65</f>
        <v>5.37</v>
      </c>
      <c r="P65" s="30">
        <f>+'04122022 (Aplic.)'!P65-'CASEsi-CASEge (Aplic.)'!P65</f>
        <v>5.23</v>
      </c>
      <c r="Q65" s="30">
        <f>+'04122022 (Aplic.)'!Q65-'CASEsi-CASEge (Aplic.)'!Q65</f>
        <v>5.37</v>
      </c>
      <c r="R65" s="30">
        <f>+'04122022 (Aplic.)'!R65-'CASEsi-CASEge (Aplic.)'!R65</f>
        <v>5.37</v>
      </c>
      <c r="S65" s="30">
        <f>+'04122022 (Aplic.)'!S65-'CASEsi-CASEge (Aplic.)'!S65</f>
        <v>4.07</v>
      </c>
      <c r="T65" s="30">
        <f>+'04122022 (Aplic.)'!T65-'CASEsi-CASEge (Aplic.)'!T65</f>
        <v>5.37</v>
      </c>
      <c r="U65" s="30">
        <f>+'04122022 (Aplic.)'!U65-'CASEsi-CASEge (Aplic.)'!U65</f>
        <v>5.37</v>
      </c>
      <c r="V65" s="30">
        <f>+'04122022 (Aplic.)'!V65-'CASEsi-CASEge (Aplic.)'!V65</f>
        <v>5.23</v>
      </c>
      <c r="W65" s="30">
        <f>+'04122022 (Aplic.)'!W65-'CASEsi-CASEge (Aplic.)'!W65</f>
        <v>5.37</v>
      </c>
      <c r="X65" s="30">
        <f>+'04122022 (Aplic.)'!X65-'CASEsi-CASEge (Aplic.)'!X65</f>
        <v>5.37</v>
      </c>
      <c r="Y65" s="30">
        <f>+'04122022 (Aplic.)'!Y65-'CASEsi-CASEge (Aplic.)'!Y65</f>
        <v>5.37</v>
      </c>
      <c r="Z65" s="30">
        <f>+'04122022 (Aplic.)'!Z65-'CASEsi-CASEge (Aplic.)'!Z65</f>
        <v>5.37</v>
      </c>
      <c r="AA65" s="30">
        <f>+'04122022 (Aplic.)'!AA65-'CASEsi-CASEge (Aplic.)'!AA65</f>
        <v>5.23</v>
      </c>
    </row>
    <row r="66" spans="1:27" ht="18">
      <c r="A66" s="59"/>
      <c r="B66" s="24" t="s">
        <v>57</v>
      </c>
      <c r="C66" s="21"/>
      <c r="D66" s="22" t="s">
        <v>32</v>
      </c>
      <c r="E66" s="30">
        <f>+'04122022 (Aplic.)'!E66-'CASEsi-CASEge (Aplic.)'!E66</f>
        <v>114.14</v>
      </c>
      <c r="F66" s="30">
        <f>+'04122022 (Aplic.)'!F66-'CASEsi-CASEge (Aplic.)'!F66</f>
        <v>116.11</v>
      </c>
      <c r="G66" s="30">
        <f>+'04122022 (Aplic.)'!G66-'CASEsi-CASEge (Aplic.)'!G66</f>
        <v>100.05</v>
      </c>
      <c r="H66" s="30">
        <f>+'04122022 (Aplic.)'!H66-'CASEsi-CASEge (Aplic.)'!H66</f>
        <v>114.34</v>
      </c>
      <c r="I66" s="30">
        <f>+'04122022 (Aplic.)'!I66-'CASEsi-CASEge (Aplic.)'!I66</f>
        <v>99.34</v>
      </c>
      <c r="J66" s="30">
        <f>+'04122022 (Aplic.)'!J66-'CASEsi-CASEge (Aplic.)'!J66</f>
        <v>99.34</v>
      </c>
      <c r="K66" s="30">
        <f>+'04122022 (Aplic.)'!K66-'CASEsi-CASEge (Aplic.)'!K66</f>
        <v>99.34</v>
      </c>
      <c r="L66" s="30">
        <f>+'04122022 (Aplic.)'!L66-'CASEsi-CASEge (Aplic.)'!L66</f>
        <v>99.34</v>
      </c>
      <c r="M66" s="30">
        <f>+'04122022 (Aplic.)'!M66-'CASEsi-CASEge (Aplic.)'!M66</f>
        <v>99.34</v>
      </c>
      <c r="N66" s="30">
        <f>+'04122022 (Aplic.)'!N66-'CASEsi-CASEge (Aplic.)'!N66</f>
        <v>114.21</v>
      </c>
      <c r="O66" s="30">
        <f>+'04122022 (Aplic.)'!O66-'CASEsi-CASEge (Aplic.)'!O66</f>
        <v>114.25</v>
      </c>
      <c r="P66" s="30">
        <f>+'04122022 (Aplic.)'!P66-'CASEsi-CASEge (Aplic.)'!P66</f>
        <v>99.34</v>
      </c>
      <c r="Q66" s="30">
        <f>+'04122022 (Aplic.)'!Q66-'CASEsi-CASEge (Aplic.)'!Q66</f>
        <v>116.16</v>
      </c>
      <c r="R66" s="30">
        <f>+'04122022 (Aplic.)'!R66-'CASEsi-CASEge (Aplic.)'!R66</f>
        <v>116.05</v>
      </c>
      <c r="S66" s="30">
        <f>+'04122022 (Aplic.)'!S66-'CASEsi-CASEge (Aplic.)'!S66</f>
        <v>117.19</v>
      </c>
      <c r="T66" s="30">
        <f>+'04122022 (Aplic.)'!T66-'CASEsi-CASEge (Aplic.)'!T66</f>
        <v>113.31</v>
      </c>
      <c r="U66" s="30">
        <f>+'04122022 (Aplic.)'!U66-'CASEsi-CASEge (Aplic.)'!U66</f>
        <v>113.57</v>
      </c>
      <c r="V66" s="30">
        <f>+'04122022 (Aplic.)'!V66-'CASEsi-CASEge (Aplic.)'!V66</f>
        <v>99.34</v>
      </c>
      <c r="W66" s="30">
        <f>+'04122022 (Aplic.)'!W66-'CASEsi-CASEge (Aplic.)'!W66</f>
        <v>114.77</v>
      </c>
      <c r="X66" s="30">
        <f>+'04122022 (Aplic.)'!X66-'CASEsi-CASEge (Aplic.)'!X66</f>
        <v>114.15</v>
      </c>
      <c r="Y66" s="30">
        <f>+'04122022 (Aplic.)'!Y66-'CASEsi-CASEge (Aplic.)'!Y66</f>
        <v>116.16</v>
      </c>
      <c r="Z66" s="30">
        <f>+'04122022 (Aplic.)'!Z66-'CASEsi-CASEge (Aplic.)'!Z66</f>
        <v>116.23</v>
      </c>
      <c r="AA66" s="30">
        <f>+'04122022 (Aplic.)'!AA66-'CASEsi-CASEge (Aplic.)'!AA66</f>
        <v>99.34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2">
        <f>+'04122022 (Aplic.)'!E67-'CASEsi-CASEge (Aplic.)'!E67</f>
        <v>5.23</v>
      </c>
      <c r="F67" s="32">
        <f>+'04122022 (Aplic.)'!F67-'CASEsi-CASEge (Aplic.)'!F67</f>
        <v>5.23</v>
      </c>
      <c r="G67" s="32">
        <f>+'04122022 (Aplic.)'!G67-'CASEsi-CASEge (Aplic.)'!G67</f>
        <v>3.96</v>
      </c>
      <c r="H67" s="32">
        <f>+'04122022 (Aplic.)'!H67-'CASEsi-CASEge (Aplic.)'!H67</f>
        <v>5.23</v>
      </c>
      <c r="I67" s="32">
        <f>+'04122022 (Aplic.)'!I67-'CASEsi-CASEge (Aplic.)'!I67</f>
        <v>5.23</v>
      </c>
      <c r="J67" s="32">
        <f>+'04122022 (Aplic.)'!J67-'CASEsi-CASEge (Aplic.)'!J67</f>
        <v>5.23</v>
      </c>
      <c r="K67" s="32">
        <f>+'04122022 (Aplic.)'!K67-'CASEsi-CASEge (Aplic.)'!K67</f>
        <v>5.23</v>
      </c>
      <c r="L67" s="32">
        <f>+'04122022 (Aplic.)'!L67-'CASEsi-CASEge (Aplic.)'!L67</f>
        <v>5.23</v>
      </c>
      <c r="M67" s="32">
        <f>+'04122022 (Aplic.)'!M67-'CASEsi-CASEge (Aplic.)'!M67</f>
        <v>5.23</v>
      </c>
      <c r="N67" s="32">
        <f>+'04122022 (Aplic.)'!N67-'CASEsi-CASEge (Aplic.)'!N67</f>
        <v>5.23</v>
      </c>
      <c r="O67" s="32">
        <f>+'04122022 (Aplic.)'!O67-'CASEsi-CASEge (Aplic.)'!O67</f>
        <v>5.23</v>
      </c>
      <c r="P67" s="32">
        <f>+'04122022 (Aplic.)'!P67-'CASEsi-CASEge (Aplic.)'!P67</f>
        <v>5.23</v>
      </c>
      <c r="Q67" s="32">
        <f>+'04122022 (Aplic.)'!Q67-'CASEsi-CASEge (Aplic.)'!Q67</f>
        <v>5.23</v>
      </c>
      <c r="R67" s="32">
        <f>+'04122022 (Aplic.)'!R67-'CASEsi-CASEge (Aplic.)'!R67</f>
        <v>5.23</v>
      </c>
      <c r="S67" s="32">
        <f>+'04122022 (Aplic.)'!S67-'CASEsi-CASEge (Aplic.)'!S67</f>
        <v>3.96</v>
      </c>
      <c r="T67" s="32">
        <f>+'04122022 (Aplic.)'!T67-'CASEsi-CASEge (Aplic.)'!T67</f>
        <v>5.23</v>
      </c>
      <c r="U67" s="32">
        <f>+'04122022 (Aplic.)'!U67-'CASEsi-CASEge (Aplic.)'!U67</f>
        <v>5.23</v>
      </c>
      <c r="V67" s="32">
        <f>+'04122022 (Aplic.)'!V67-'CASEsi-CASEge (Aplic.)'!V67</f>
        <v>5.23</v>
      </c>
      <c r="W67" s="32">
        <f>+'04122022 (Aplic.)'!W67-'CASEsi-CASEge (Aplic.)'!W67</f>
        <v>5.23</v>
      </c>
      <c r="X67" s="32">
        <f>+'04122022 (Aplic.)'!X67-'CASEsi-CASEge (Aplic.)'!X67</f>
        <v>5.23</v>
      </c>
      <c r="Y67" s="32">
        <f>+'04122022 (Aplic.)'!Y67-'CASEsi-CASEge (Aplic.)'!Y67</f>
        <v>5.23</v>
      </c>
      <c r="Z67" s="32">
        <f>+'04122022 (Aplic.)'!Z67-'CASEsi-CASEge (Aplic.)'!Z67</f>
        <v>5.23</v>
      </c>
      <c r="AA67" s="32">
        <f>+'04122022 (Aplic.)'!AA67-'CASEsi-CASEge (Aplic.)'!AA67</f>
        <v>5.23</v>
      </c>
    </row>
    <row r="68" spans="1:27" ht="18">
      <c r="A68" s="59"/>
      <c r="B68" s="23" t="s">
        <v>57</v>
      </c>
      <c r="C68" s="18"/>
      <c r="D68" s="19" t="s">
        <v>32</v>
      </c>
      <c r="E68" s="31">
        <f>+'04122022 (Aplic.)'!E68-'CASEsi-CASEge (Aplic.)'!E68</f>
        <v>111.14</v>
      </c>
      <c r="F68" s="31">
        <f>+'04122022 (Aplic.)'!F68-'CASEsi-CASEge (Aplic.)'!F68</f>
        <v>113.06</v>
      </c>
      <c r="G68" s="31">
        <f>+'04122022 (Aplic.)'!G68-'CASEsi-CASEge (Aplic.)'!G68</f>
        <v>100.05</v>
      </c>
      <c r="H68" s="31">
        <f>+'04122022 (Aplic.)'!H68-'CASEsi-CASEge (Aplic.)'!H68</f>
        <v>111.33</v>
      </c>
      <c r="I68" s="31">
        <f>+'04122022 (Aplic.)'!I68-'CASEsi-CASEge (Aplic.)'!I68</f>
        <v>99.34</v>
      </c>
      <c r="J68" s="31">
        <f>+'04122022 (Aplic.)'!J68-'CASEsi-CASEge (Aplic.)'!J68</f>
        <v>99.34</v>
      </c>
      <c r="K68" s="31">
        <f>+'04122022 (Aplic.)'!K68-'CASEsi-CASEge (Aplic.)'!K68</f>
        <v>99.34</v>
      </c>
      <c r="L68" s="31">
        <f>+'04122022 (Aplic.)'!L68-'CASEsi-CASEge (Aplic.)'!L68</f>
        <v>99.34</v>
      </c>
      <c r="M68" s="31">
        <f>+'04122022 (Aplic.)'!M68-'CASEsi-CASEge (Aplic.)'!M68</f>
        <v>99.34</v>
      </c>
      <c r="N68" s="31">
        <f>+'04122022 (Aplic.)'!N68-'CASEsi-CASEge (Aplic.)'!N68</f>
        <v>111.21</v>
      </c>
      <c r="O68" s="31">
        <f>+'04122022 (Aplic.)'!O68-'CASEsi-CASEge (Aplic.)'!O68</f>
        <v>111.25</v>
      </c>
      <c r="P68" s="31">
        <f>+'04122022 (Aplic.)'!P68-'CASEsi-CASEge (Aplic.)'!P68</f>
        <v>99.34</v>
      </c>
      <c r="Q68" s="31">
        <f>+'04122022 (Aplic.)'!Q68-'CASEsi-CASEge (Aplic.)'!Q68</f>
        <v>113.11</v>
      </c>
      <c r="R68" s="31">
        <f>+'04122022 (Aplic.)'!R68-'CASEsi-CASEge (Aplic.)'!R68</f>
        <v>113</v>
      </c>
      <c r="S68" s="31">
        <f>+'04122022 (Aplic.)'!S68-'CASEsi-CASEge (Aplic.)'!S68</f>
        <v>114.11</v>
      </c>
      <c r="T68" s="31">
        <f>+'04122022 (Aplic.)'!T68-'CASEsi-CASEge (Aplic.)'!T68</f>
        <v>110.33</v>
      </c>
      <c r="U68" s="31">
        <f>+'04122022 (Aplic.)'!U68-'CASEsi-CASEge (Aplic.)'!U68</f>
        <v>110.58</v>
      </c>
      <c r="V68" s="31">
        <f>+'04122022 (Aplic.)'!V68-'CASEsi-CASEge (Aplic.)'!V68</f>
        <v>99.34</v>
      </c>
      <c r="W68" s="31">
        <f>+'04122022 (Aplic.)'!W68-'CASEsi-CASEge (Aplic.)'!W68</f>
        <v>111.75</v>
      </c>
      <c r="X68" s="31">
        <f>+'04122022 (Aplic.)'!X68-'CASEsi-CASEge (Aplic.)'!X68</f>
        <v>111.15</v>
      </c>
      <c r="Y68" s="31">
        <f>+'04122022 (Aplic.)'!Y68-'CASEsi-CASEge (Aplic.)'!Y68</f>
        <v>113.11</v>
      </c>
      <c r="Z68" s="31">
        <f>+'04122022 (Aplic.)'!Z68-'CASEsi-CASEge (Aplic.)'!Z68</f>
        <v>113.17</v>
      </c>
      <c r="AA68" s="31">
        <f>+'04122022 (Aplic.)'!AA68-'CASEsi-CASEge (Aplic.)'!AA68</f>
        <v>99.34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0">
        <f>+'04122022 (Aplic.)'!E69-'CASEsi-CASEge (Aplic.)'!E69</f>
        <v>3.0822334293948126</v>
      </c>
      <c r="F69" s="30">
        <f>+'04122022 (Aplic.)'!F69-'CASEsi-CASEge (Aplic.)'!F69</f>
        <v>3.0822334293948126</v>
      </c>
      <c r="G69" s="30">
        <f>+'04122022 (Aplic.)'!G69-'CASEsi-CASEge (Aplic.)'!G69</f>
        <v>2.3337752161383287</v>
      </c>
      <c r="H69" s="30">
        <f>+'04122022 (Aplic.)'!H69-'CASEsi-CASEge (Aplic.)'!H69</f>
        <v>3.0822334293948126</v>
      </c>
      <c r="I69" s="30">
        <f>+'04122022 (Aplic.)'!I69-'CASEsi-CASEge (Aplic.)'!I69</f>
        <v>3.0822334293948126</v>
      </c>
      <c r="J69" s="30">
        <f>+'04122022 (Aplic.)'!J69-'CASEsi-CASEge (Aplic.)'!J69</f>
        <v>3.0822334293948126</v>
      </c>
      <c r="K69" s="30">
        <f>+'04122022 (Aplic.)'!K69-'CASEsi-CASEge (Aplic.)'!K69</f>
        <v>3.0822334293948126</v>
      </c>
      <c r="L69" s="30">
        <f>+'04122022 (Aplic.)'!L69-'CASEsi-CASEge (Aplic.)'!L69</f>
        <v>3.0822334293948126</v>
      </c>
      <c r="M69" s="30">
        <f>+'04122022 (Aplic.)'!M69-'CASEsi-CASEge (Aplic.)'!M69</f>
        <v>3.0822334293948126</v>
      </c>
      <c r="N69" s="30">
        <f>+'04122022 (Aplic.)'!N69-'CASEsi-CASEge (Aplic.)'!N69</f>
        <v>3.0822334293948126</v>
      </c>
      <c r="O69" s="30">
        <f>+'04122022 (Aplic.)'!O69-'CASEsi-CASEge (Aplic.)'!O69</f>
        <v>3.0822334293948126</v>
      </c>
      <c r="P69" s="30">
        <f>+'04122022 (Aplic.)'!P69-'CASEsi-CASEge (Aplic.)'!P69</f>
        <v>3.0822334293948126</v>
      </c>
      <c r="Q69" s="30">
        <f>+'04122022 (Aplic.)'!Q69-'CASEsi-CASEge (Aplic.)'!Q69</f>
        <v>3.0822334293948126</v>
      </c>
      <c r="R69" s="30">
        <f>+'04122022 (Aplic.)'!R69-'CASEsi-CASEge (Aplic.)'!R69</f>
        <v>3.0822334293948126</v>
      </c>
      <c r="S69" s="30">
        <f>+'04122022 (Aplic.)'!S69-'CASEsi-CASEge (Aplic.)'!S69</f>
        <v>2.3337752161383287</v>
      </c>
      <c r="T69" s="30">
        <f>+'04122022 (Aplic.)'!T69-'CASEsi-CASEge (Aplic.)'!T69</f>
        <v>3.0822334293948126</v>
      </c>
      <c r="U69" s="30">
        <f>+'04122022 (Aplic.)'!U69-'CASEsi-CASEge (Aplic.)'!U69</f>
        <v>3.0822334293948126</v>
      </c>
      <c r="V69" s="30">
        <f>+'04122022 (Aplic.)'!V69-'CASEsi-CASEge (Aplic.)'!V69</f>
        <v>3.0822334293948126</v>
      </c>
      <c r="W69" s="30">
        <f>+'04122022 (Aplic.)'!W69-'CASEsi-CASEge (Aplic.)'!W69</f>
        <v>3.0822334293948126</v>
      </c>
      <c r="X69" s="30">
        <f>+'04122022 (Aplic.)'!X69-'CASEsi-CASEge (Aplic.)'!X69</f>
        <v>3.0822334293948126</v>
      </c>
      <c r="Y69" s="30">
        <f>+'04122022 (Aplic.)'!Y69-'CASEsi-CASEge (Aplic.)'!Y69</f>
        <v>3.0822334293948126</v>
      </c>
      <c r="Z69" s="30">
        <f>+'04122022 (Aplic.)'!Z69-'CASEsi-CASEge (Aplic.)'!Z69</f>
        <v>3.0822334293948126</v>
      </c>
      <c r="AA69" s="30">
        <f>+'04122022 (Aplic.)'!AA69-'CASEsi-CASEge (Aplic.)'!AA69</f>
        <v>3.0822334293948126</v>
      </c>
    </row>
    <row r="70" spans="1:27" ht="18">
      <c r="A70" s="55"/>
      <c r="B70" s="24" t="s">
        <v>57</v>
      </c>
      <c r="C70" s="21"/>
      <c r="D70" s="22" t="s">
        <v>32</v>
      </c>
      <c r="E70" s="30">
        <f>+'04122022 (Aplic.)'!E70-'CASEsi-CASEge (Aplic.)'!E70</f>
        <v>29.756294595008423</v>
      </c>
      <c r="F70" s="30">
        <f>+'04122022 (Aplic.)'!F70-'CASEsi-CASEge (Aplic.)'!F70</f>
        <v>30.330128558310374</v>
      </c>
      <c r="G70" s="30">
        <f>+'04122022 (Aplic.)'!G70-'CASEsi-CASEge (Aplic.)'!G70</f>
        <v>11.10302019878166</v>
      </c>
      <c r="H70" s="30">
        <f>+'04122022 (Aplic.)'!H70-'CASEsi-CASEge (Aplic.)'!H70</f>
        <v>29.81196937212864</v>
      </c>
      <c r="I70" s="30">
        <f>+'04122022 (Aplic.)'!I70-'CASEsi-CASEge (Aplic.)'!I70</f>
        <v>13.330849631292082</v>
      </c>
      <c r="J70" s="30">
        <f>+'04122022 (Aplic.)'!J70-'CASEsi-CASEge (Aplic.)'!J70</f>
        <v>11.167017225747962</v>
      </c>
      <c r="K70" s="30">
        <f>+'04122022 (Aplic.)'!K70-'CASEsi-CASEge (Aplic.)'!K70</f>
        <v>13.330849631292082</v>
      </c>
      <c r="L70" s="30">
        <f>+'04122022 (Aplic.)'!L70-'CASEsi-CASEge (Aplic.)'!L70</f>
        <v>13.330849631292082</v>
      </c>
      <c r="M70" s="30">
        <f>+'04122022 (Aplic.)'!M70-'CASEsi-CASEge (Aplic.)'!M70</f>
        <v>13.330849631292082</v>
      </c>
      <c r="N70" s="30">
        <f>+'04122022 (Aplic.)'!N70-'CASEsi-CASEge (Aplic.)'!N70</f>
        <v>29.32951763641845</v>
      </c>
      <c r="O70" s="30">
        <f>+'04122022 (Aplic.)'!O70-'CASEsi-CASEge (Aplic.)'!O70</f>
        <v>30.077093382807668</v>
      </c>
      <c r="P70" s="30">
        <f>+'04122022 (Aplic.)'!P70-'CASEsi-CASEge (Aplic.)'!P70</f>
        <v>11.308847742922726</v>
      </c>
      <c r="Q70" s="30">
        <f>+'04122022 (Aplic.)'!Q70-'CASEsi-CASEge (Aplic.)'!Q70</f>
        <v>30.335703136954862</v>
      </c>
      <c r="R70" s="30">
        <f>+'04122022 (Aplic.)'!R70-'CASEsi-CASEge (Aplic.)'!R70</f>
        <v>30.32408450704226</v>
      </c>
      <c r="S70" s="30">
        <f>+'04122022 (Aplic.)'!S70-'CASEsi-CASEge (Aplic.)'!S70</f>
        <v>25.151536126290228</v>
      </c>
      <c r="T70" s="30">
        <f>+'04122022 (Aplic.)'!T70-'CASEsi-CASEge (Aplic.)'!T70</f>
        <v>29.29875759416768</v>
      </c>
      <c r="U70" s="30">
        <f>+'04122022 (Aplic.)'!U70-'CASEsi-CASEge (Aplic.)'!U70</f>
        <v>29.23902387428226</v>
      </c>
      <c r="V70" s="30">
        <f>+'04122022 (Aplic.)'!V70-'CASEsi-CASEge (Aplic.)'!V70</f>
        <v>13.330849631292082</v>
      </c>
      <c r="W70" s="30">
        <f>+'04122022 (Aplic.)'!W70-'CASEsi-CASEge (Aplic.)'!W70</f>
        <v>30.03378843788438</v>
      </c>
      <c r="X70" s="30">
        <f>+'04122022 (Aplic.)'!X70-'CASEsi-CASEge (Aplic.)'!X70</f>
        <v>29.756294595008423</v>
      </c>
      <c r="Y70" s="30">
        <f>+'04122022 (Aplic.)'!Y70-'CASEsi-CASEge (Aplic.)'!Y70</f>
        <v>30.335703136954862</v>
      </c>
      <c r="Z70" s="30">
        <f>+'04122022 (Aplic.)'!Z70-'CASEsi-CASEge (Aplic.)'!Z70</f>
        <v>29.970785292782573</v>
      </c>
      <c r="AA70" s="30">
        <f>+'04122022 (Aplic.)'!AA70-'CASEsi-CASEge (Aplic.)'!AA70</f>
        <v>13.330849631292082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2">
        <f>+'04122022 (Aplic.)'!E71-'CASEsi-CASEge (Aplic.)'!E71</f>
        <v>3.0822334293948126</v>
      </c>
      <c r="F71" s="32">
        <f>+'04122022 (Aplic.)'!F71-'CASEsi-CASEge (Aplic.)'!F71</f>
        <v>3.0822334293948126</v>
      </c>
      <c r="G71" s="32">
        <f>+'04122022 (Aplic.)'!G71-'CASEsi-CASEge (Aplic.)'!G71</f>
        <v>2.3337752161383287</v>
      </c>
      <c r="H71" s="32">
        <f>+'04122022 (Aplic.)'!H71-'CASEsi-CASEge (Aplic.)'!H71</f>
        <v>3.0822334293948126</v>
      </c>
      <c r="I71" s="32">
        <f>+'04122022 (Aplic.)'!I71-'CASEsi-CASEge (Aplic.)'!I71</f>
        <v>3.0822334293948126</v>
      </c>
      <c r="J71" s="32">
        <f>+'04122022 (Aplic.)'!J71-'CASEsi-CASEge (Aplic.)'!J71</f>
        <v>3.0822334293948126</v>
      </c>
      <c r="K71" s="32">
        <f>+'04122022 (Aplic.)'!K71-'CASEsi-CASEge (Aplic.)'!K71</f>
        <v>3.0822334293948126</v>
      </c>
      <c r="L71" s="32">
        <f>+'04122022 (Aplic.)'!L71-'CASEsi-CASEge (Aplic.)'!L71</f>
        <v>3.0822334293948126</v>
      </c>
      <c r="M71" s="32">
        <f>+'04122022 (Aplic.)'!M71-'CASEsi-CASEge (Aplic.)'!M71</f>
        <v>3.0822334293948126</v>
      </c>
      <c r="N71" s="32">
        <f>+'04122022 (Aplic.)'!N71-'CASEsi-CASEge (Aplic.)'!N71</f>
        <v>3.0822334293948126</v>
      </c>
      <c r="O71" s="32">
        <f>+'04122022 (Aplic.)'!O71-'CASEsi-CASEge (Aplic.)'!O71</f>
        <v>3.0822334293948126</v>
      </c>
      <c r="P71" s="32">
        <f>+'04122022 (Aplic.)'!P71-'CASEsi-CASEge (Aplic.)'!P71</f>
        <v>3.0822334293948126</v>
      </c>
      <c r="Q71" s="32">
        <f>+'04122022 (Aplic.)'!Q71-'CASEsi-CASEge (Aplic.)'!Q71</f>
        <v>3.0822334293948126</v>
      </c>
      <c r="R71" s="32">
        <f>+'04122022 (Aplic.)'!R71-'CASEsi-CASEge (Aplic.)'!R71</f>
        <v>3.0822334293948126</v>
      </c>
      <c r="S71" s="32">
        <f>+'04122022 (Aplic.)'!S71-'CASEsi-CASEge (Aplic.)'!S71</f>
        <v>2.3337752161383287</v>
      </c>
      <c r="T71" s="32">
        <f>+'04122022 (Aplic.)'!T71-'CASEsi-CASEge (Aplic.)'!T71</f>
        <v>3.0822334293948126</v>
      </c>
      <c r="U71" s="32">
        <f>+'04122022 (Aplic.)'!U71-'CASEsi-CASEge (Aplic.)'!U71</f>
        <v>3.0822334293948126</v>
      </c>
      <c r="V71" s="32">
        <f>+'04122022 (Aplic.)'!V71-'CASEsi-CASEge (Aplic.)'!V71</f>
        <v>3.0822334293948126</v>
      </c>
      <c r="W71" s="32">
        <f>+'04122022 (Aplic.)'!W71-'CASEsi-CASEge (Aplic.)'!W71</f>
        <v>3.0822334293948126</v>
      </c>
      <c r="X71" s="32">
        <f>+'04122022 (Aplic.)'!X71-'CASEsi-CASEge (Aplic.)'!X71</f>
        <v>3.0822334293948126</v>
      </c>
      <c r="Y71" s="32">
        <f>+'04122022 (Aplic.)'!Y71-'CASEsi-CASEge (Aplic.)'!Y71</f>
        <v>3.0822334293948126</v>
      </c>
      <c r="Z71" s="32">
        <f>+'04122022 (Aplic.)'!Z71-'CASEsi-CASEge (Aplic.)'!Z71</f>
        <v>3.0822334293948126</v>
      </c>
      <c r="AA71" s="32">
        <f>+'04122022 (Aplic.)'!AA71-'CASEsi-CASEge (Aplic.)'!AA71</f>
        <v>3.0822334293948126</v>
      </c>
    </row>
    <row r="72" spans="1:27" ht="18">
      <c r="A72" s="54"/>
      <c r="B72" s="23" t="s">
        <v>59</v>
      </c>
      <c r="C72" s="18"/>
      <c r="D72" s="19" t="s">
        <v>30</v>
      </c>
      <c r="E72" s="30">
        <f>+'04122022 (Aplic.)'!E72-'CASEsi-CASEge (Aplic.)'!E72</f>
        <v>8.93053598774885</v>
      </c>
      <c r="F72" s="30">
        <f>+'04122022 (Aplic.)'!F72-'CASEsi-CASEge (Aplic.)'!F72</f>
        <v>9.104908163265305</v>
      </c>
      <c r="G72" s="30">
        <f>+'04122022 (Aplic.)'!G72-'CASEsi-CASEge (Aplic.)'!G72</f>
        <v>3.326271367521368</v>
      </c>
      <c r="H72" s="30">
        <f>+'04122022 (Aplic.)'!H72-'CASEsi-CASEge (Aplic.)'!H72</f>
        <v>8.945880551301684</v>
      </c>
      <c r="I72" s="30">
        <f>+'04122022 (Aplic.)'!I72-'CASEsi-CASEge (Aplic.)'!I72</f>
        <v>3.993931623931624</v>
      </c>
      <c r="J72" s="30">
        <f>+'04122022 (Aplic.)'!J72-'CASEsi-CASEge (Aplic.)'!J72</f>
        <v>3.350090634441088</v>
      </c>
      <c r="K72" s="30">
        <f>+'04122022 (Aplic.)'!K72-'CASEsi-CASEge (Aplic.)'!K72</f>
        <v>3.993931623931624</v>
      </c>
      <c r="L72" s="30">
        <f>+'04122022 (Aplic.)'!L72-'CASEsi-CASEge (Aplic.)'!L72</f>
        <v>3.993931623931624</v>
      </c>
      <c r="M72" s="30">
        <f>+'04122022 (Aplic.)'!M72-'CASEsi-CASEge (Aplic.)'!M72</f>
        <v>3.993931623931624</v>
      </c>
      <c r="N72" s="30">
        <f>+'04122022 (Aplic.)'!N72-'CASEsi-CASEge (Aplic.)'!N72</f>
        <v>8.806522613065326</v>
      </c>
      <c r="O72" s="30">
        <f>+'04122022 (Aplic.)'!O72-'CASEsi-CASEge (Aplic.)'!O72</f>
        <v>9.028329896907216</v>
      </c>
      <c r="P72" s="30">
        <f>+'04122022 (Aplic.)'!P72-'CASEsi-CASEge (Aplic.)'!P72</f>
        <v>3.394530612244898</v>
      </c>
      <c r="Q72" s="30">
        <f>+'04122022 (Aplic.)'!Q72-'CASEsi-CASEge (Aplic.)'!Q72</f>
        <v>9.110020408163264</v>
      </c>
      <c r="R72" s="30">
        <f>+'04122022 (Aplic.)'!R72-'CASEsi-CASEge (Aplic.)'!R72</f>
        <v>9.099795918367347</v>
      </c>
      <c r="S72" s="30">
        <f>+'04122022 (Aplic.)'!S72-'CASEsi-CASEge (Aplic.)'!S72</f>
        <v>7.5466767830045525</v>
      </c>
      <c r="T72" s="30">
        <f>+'04122022 (Aplic.)'!T72-'CASEsi-CASEge (Aplic.)'!T72</f>
        <v>8.797306329113924</v>
      </c>
      <c r="U72" s="30">
        <f>+'04122022 (Aplic.)'!U72-'CASEsi-CASEge (Aplic.)'!U72</f>
        <v>8.77380664652568</v>
      </c>
      <c r="V72" s="30">
        <f>+'04122022 (Aplic.)'!V72-'CASEsi-CASEge (Aplic.)'!V72</f>
        <v>3.993931623931624</v>
      </c>
      <c r="W72" s="30">
        <f>+'04122022 (Aplic.)'!W72-'CASEsi-CASEge (Aplic.)'!W72</f>
        <v>9.018513582778061</v>
      </c>
      <c r="X72" s="30">
        <f>+'04122022 (Aplic.)'!X72-'CASEsi-CASEge (Aplic.)'!X72</f>
        <v>8.935650842266462</v>
      </c>
      <c r="Y72" s="30">
        <f>+'04122022 (Aplic.)'!Y72-'CASEsi-CASEge (Aplic.)'!Y72</f>
        <v>9.110020408163264</v>
      </c>
      <c r="Z72" s="30">
        <f>+'04122022 (Aplic.)'!Z72-'CASEsi-CASEge (Aplic.)'!Z72</f>
        <v>8.994251134644479</v>
      </c>
      <c r="AA72" s="30">
        <f>+'04122022 (Aplic.)'!AA72-'CASEsi-CASEge (Aplic.)'!AA72</f>
        <v>3.993931623931624</v>
      </c>
    </row>
    <row r="73" spans="1:27" ht="18">
      <c r="A73" s="55"/>
      <c r="B73" s="24" t="s">
        <v>60</v>
      </c>
      <c r="C73" s="21"/>
      <c r="D73" s="22" t="s">
        <v>32</v>
      </c>
      <c r="E73" s="31">
        <f>+'04122022 (Aplic.)'!E73-'CASEsi-CASEge (Aplic.)'!E73</f>
        <v>59.51643167758927</v>
      </c>
      <c r="F73" s="31">
        <f>+'04122022 (Aplic.)'!F73-'CASEsi-CASEge (Aplic.)'!F73</f>
        <v>60.65870347698335</v>
      </c>
      <c r="G73" s="31">
        <f>+'04122022 (Aplic.)'!G73-'CASEsi-CASEge (Aplic.)'!G73</f>
        <v>49.35586321333236</v>
      </c>
      <c r="H73" s="31">
        <f>+'04122022 (Aplic.)'!H73-'CASEsi-CASEge (Aplic.)'!H73</f>
        <v>59.62231900036751</v>
      </c>
      <c r="I73" s="31">
        <f>+'04122022 (Aplic.)'!I73-'CASEsi-CASEge (Aplic.)'!I73</f>
        <v>59.26075463530769</v>
      </c>
      <c r="J73" s="31">
        <f>+'04122022 (Aplic.)'!J73-'CASEsi-CASEge (Aplic.)'!J73</f>
        <v>49.64422337725129</v>
      </c>
      <c r="K73" s="31">
        <f>+'04122022 (Aplic.)'!K73-'CASEsi-CASEge (Aplic.)'!K73</f>
        <v>59.26075463530769</v>
      </c>
      <c r="L73" s="31">
        <f>+'04122022 (Aplic.)'!L73-'CASEsi-CASEge (Aplic.)'!L73</f>
        <v>59.26075463530769</v>
      </c>
      <c r="M73" s="31">
        <f>+'04122022 (Aplic.)'!M73-'CASEsi-CASEge (Aplic.)'!M73</f>
        <v>59.26075463530769</v>
      </c>
      <c r="N73" s="31">
        <f>+'04122022 (Aplic.)'!N73-'CASEsi-CASEge (Aplic.)'!N73</f>
        <v>58.66456946454413</v>
      </c>
      <c r="O73" s="31">
        <f>+'04122022 (Aplic.)'!O73-'CASEsi-CASEge (Aplic.)'!O73</f>
        <v>60.15995423340961</v>
      </c>
      <c r="P73" s="31">
        <f>+'04122022 (Aplic.)'!P73-'CASEsi-CASEge (Aplic.)'!P73</f>
        <v>50.279324233335366</v>
      </c>
      <c r="Q73" s="31">
        <f>+'04122022 (Aplic.)'!Q73-'CASEsi-CASEge (Aplic.)'!Q73</f>
        <v>60.680533757727844</v>
      </c>
      <c r="R73" s="31">
        <f>+'04122022 (Aplic.)'!R73-'CASEsi-CASEge (Aplic.)'!R73</f>
        <v>60.64661196497458</v>
      </c>
      <c r="S73" s="31">
        <f>+'04122022 (Aplic.)'!S73-'CASEsi-CASEge (Aplic.)'!S73</f>
        <v>50.30097868981846</v>
      </c>
      <c r="T73" s="31">
        <f>+'04122022 (Aplic.)'!T73-'CASEsi-CASEge (Aplic.)'!T73</f>
        <v>58.60302691536545</v>
      </c>
      <c r="U73" s="31">
        <f>+'04122022 (Aplic.)'!U73-'CASEsi-CASEge (Aplic.)'!U73</f>
        <v>58.476476489786045</v>
      </c>
      <c r="V73" s="31">
        <f>+'04122022 (Aplic.)'!V73-'CASEsi-CASEge (Aplic.)'!V73</f>
        <v>59.26075463530769</v>
      </c>
      <c r="W73" s="31">
        <f>+'04122022 (Aplic.)'!W73-'CASEsi-CASEge (Aplic.)'!W73</f>
        <v>60.07108049935428</v>
      </c>
      <c r="X73" s="31">
        <f>+'04122022 (Aplic.)'!X73-'CASEsi-CASEge (Aplic.)'!X73</f>
        <v>59.517898089171965</v>
      </c>
      <c r="Y73" s="31">
        <f>+'04122022 (Aplic.)'!Y73-'CASEsi-CASEge (Aplic.)'!Y73</f>
        <v>60.680533757727844</v>
      </c>
      <c r="Z73" s="31">
        <f>+'04122022 (Aplic.)'!Z73-'CASEsi-CASEge (Aplic.)'!Z73</f>
        <v>59.94693941778128</v>
      </c>
      <c r="AA73" s="31">
        <f>+'04122022 (Aplic.)'!AA73-'CASEsi-CASEge (Aplic.)'!AA73</f>
        <v>59.26075463530769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0">
        <f>+'04122022 (Aplic.)'!E74-'CASEsi-CASEge (Aplic.)'!E74</f>
        <v>3.1644642857142857</v>
      </c>
      <c r="F74" s="30">
        <f>+'04122022 (Aplic.)'!F74-'CASEsi-CASEge (Aplic.)'!F74</f>
        <v>3.1644642857142857</v>
      </c>
      <c r="G74" s="30">
        <f>+'04122022 (Aplic.)'!G74-'CASEsi-CASEge (Aplic.)'!G74</f>
        <v>2.3337752161383287</v>
      </c>
      <c r="H74" s="30">
        <f>+'04122022 (Aplic.)'!H74-'CASEsi-CASEge (Aplic.)'!H74</f>
        <v>3.1644642857142857</v>
      </c>
      <c r="I74" s="30">
        <f>+'04122022 (Aplic.)'!I74-'CASEsi-CASEge (Aplic.)'!I74</f>
        <v>3.0822334293948126</v>
      </c>
      <c r="J74" s="30">
        <f>+'04122022 (Aplic.)'!J74-'CASEsi-CASEge (Aplic.)'!J74</f>
        <v>3.0819642857142857</v>
      </c>
      <c r="K74" s="30">
        <f>+'04122022 (Aplic.)'!K74-'CASEsi-CASEge (Aplic.)'!K74</f>
        <v>3.0822334293948126</v>
      </c>
      <c r="L74" s="30">
        <f>+'04122022 (Aplic.)'!L74-'CASEsi-CASEge (Aplic.)'!L74</f>
        <v>3.0822334293948126</v>
      </c>
      <c r="M74" s="30">
        <f>+'04122022 (Aplic.)'!M74-'CASEsi-CASEge (Aplic.)'!M74</f>
        <v>3.0822334293948126</v>
      </c>
      <c r="N74" s="30">
        <f>+'04122022 (Aplic.)'!N74-'CASEsi-CASEge (Aplic.)'!N74</f>
        <v>3.1644642857142857</v>
      </c>
      <c r="O74" s="30">
        <f>+'04122022 (Aplic.)'!O74-'CASEsi-CASEge (Aplic.)'!O74</f>
        <v>3.1644642857142857</v>
      </c>
      <c r="P74" s="30">
        <f>+'04122022 (Aplic.)'!P74-'CASEsi-CASEge (Aplic.)'!P74</f>
        <v>3.0819642857142857</v>
      </c>
      <c r="Q74" s="30">
        <f>+'04122022 (Aplic.)'!Q74-'CASEsi-CASEge (Aplic.)'!Q74</f>
        <v>3.1644642857142857</v>
      </c>
      <c r="R74" s="30">
        <f>+'04122022 (Aplic.)'!R74-'CASEsi-CASEge (Aplic.)'!R74</f>
        <v>3.1644642857142857</v>
      </c>
      <c r="S74" s="30">
        <f>+'04122022 (Aplic.)'!S74-'CASEsi-CASEge (Aplic.)'!S74</f>
        <v>2.3983928571428574</v>
      </c>
      <c r="T74" s="30">
        <f>+'04122022 (Aplic.)'!T74-'CASEsi-CASEge (Aplic.)'!T74</f>
        <v>3.1644642857142857</v>
      </c>
      <c r="U74" s="30">
        <f>+'04122022 (Aplic.)'!U74-'CASEsi-CASEge (Aplic.)'!U74</f>
        <v>3.1644642857142857</v>
      </c>
      <c r="V74" s="30">
        <f>+'04122022 (Aplic.)'!V74-'CASEsi-CASEge (Aplic.)'!V74</f>
        <v>3.0822334293948126</v>
      </c>
      <c r="W74" s="30">
        <f>+'04122022 (Aplic.)'!W74-'CASEsi-CASEge (Aplic.)'!W74</f>
        <v>3.1644642857142857</v>
      </c>
      <c r="X74" s="30">
        <f>+'04122022 (Aplic.)'!X74-'CASEsi-CASEge (Aplic.)'!X74</f>
        <v>3.1644642857142857</v>
      </c>
      <c r="Y74" s="30">
        <f>+'04122022 (Aplic.)'!Y74-'CASEsi-CASEge (Aplic.)'!Y74</f>
        <v>3.1644642857142857</v>
      </c>
      <c r="Z74" s="30">
        <f>+'04122022 (Aplic.)'!Z74-'CASEsi-CASEge (Aplic.)'!Z74</f>
        <v>3.1644642857142857</v>
      </c>
      <c r="AA74" s="30">
        <f>+'04122022 (Aplic.)'!AA74-'CASEsi-CASEge (Aplic.)'!AA74</f>
        <v>3.0822334293948126</v>
      </c>
    </row>
    <row r="75" spans="1:27" ht="18">
      <c r="A75" s="55"/>
      <c r="B75" s="24" t="s">
        <v>57</v>
      </c>
      <c r="C75" s="21"/>
      <c r="D75" s="22" t="s">
        <v>32</v>
      </c>
      <c r="E75" s="30">
        <f>+'04122022 (Aplic.)'!E75-'CASEsi-CASEge (Aplic.)'!E75</f>
        <v>61.121933204881174</v>
      </c>
      <c r="F75" s="30">
        <f>+'04122022 (Aplic.)'!F75-'CASEsi-CASEge (Aplic.)'!F75</f>
        <v>62.30069444444443</v>
      </c>
      <c r="G75" s="30">
        <f>+'04122022 (Aplic.)'!G75-'CASEsi-CASEge (Aplic.)'!G75</f>
        <v>49.35586321333236</v>
      </c>
      <c r="H75" s="30">
        <f>+'04122022 (Aplic.)'!H75-'CASEsi-CASEge (Aplic.)'!H75</f>
        <v>61.23285647553428</v>
      </c>
      <c r="I75" s="30">
        <f>+'04122022 (Aplic.)'!I75-'CASEsi-CASEge (Aplic.)'!I75</f>
        <v>59.26075463530769</v>
      </c>
      <c r="J75" s="30">
        <f>+'04122022 (Aplic.)'!J75-'CASEsi-CASEge (Aplic.)'!J75</f>
        <v>49.64378060724779</v>
      </c>
      <c r="K75" s="30">
        <f>+'04122022 (Aplic.)'!K75-'CASEsi-CASEge (Aplic.)'!K75</f>
        <v>59.26075463530769</v>
      </c>
      <c r="L75" s="30">
        <f>+'04122022 (Aplic.)'!L75-'CASEsi-CASEge (Aplic.)'!L75</f>
        <v>59.26075463530769</v>
      </c>
      <c r="M75" s="30">
        <f>+'04122022 (Aplic.)'!M75-'CASEsi-CASEge (Aplic.)'!M75</f>
        <v>59.26075463530769</v>
      </c>
      <c r="N75" s="30">
        <f>+'04122022 (Aplic.)'!N75-'CASEsi-CASEge (Aplic.)'!N75</f>
        <v>60.248813013738</v>
      </c>
      <c r="O75" s="30">
        <f>+'04122022 (Aplic.)'!O75-'CASEsi-CASEge (Aplic.)'!O75</f>
        <v>61.78724721419727</v>
      </c>
      <c r="P75" s="30">
        <f>+'04122022 (Aplic.)'!P75-'CASEsi-CASEge (Aplic.)'!P75</f>
        <v>50.27815964523281</v>
      </c>
      <c r="Q75" s="30">
        <f>+'04122022 (Aplic.)'!Q75-'CASEsi-CASEge (Aplic.)'!Q75</f>
        <v>62.31896662387676</v>
      </c>
      <c r="R75" s="30">
        <f>+'04122022 (Aplic.)'!R75-'CASEsi-CASEge (Aplic.)'!R75</f>
        <v>62.28310373007997</v>
      </c>
      <c r="S75" s="30">
        <f>+'04122022 (Aplic.)'!S75-'CASEsi-CASEge (Aplic.)'!S75</f>
        <v>51.659465794652164</v>
      </c>
      <c r="T75" s="30">
        <f>+'04122022 (Aplic.)'!T75-'CASEsi-CASEge (Aplic.)'!T75</f>
        <v>60.187138719953666</v>
      </c>
      <c r="U75" s="30">
        <f>+'04122022 (Aplic.)'!U75-'CASEsi-CASEge (Aplic.)'!U75</f>
        <v>60.054750244857985</v>
      </c>
      <c r="V75" s="30">
        <f>+'04122022 (Aplic.)'!V75-'CASEsi-CASEge (Aplic.)'!V75</f>
        <v>59.26075463530769</v>
      </c>
      <c r="W75" s="30">
        <f>+'04122022 (Aplic.)'!W75-'CASEsi-CASEge (Aplic.)'!W75</f>
        <v>61.69251963887911</v>
      </c>
      <c r="X75" s="30">
        <f>+'04122022 (Aplic.)'!X75-'CASEsi-CASEge (Aplic.)'!X75</f>
        <v>61.123476179355436</v>
      </c>
      <c r="Y75" s="30">
        <f>+'04122022 (Aplic.)'!Y75-'CASEsi-CASEge (Aplic.)'!Y75</f>
        <v>62.31896662387676</v>
      </c>
      <c r="Z75" s="30">
        <f>+'04122022 (Aplic.)'!Z75-'CASEsi-CASEge (Aplic.)'!Z75</f>
        <v>61.56230312121386</v>
      </c>
      <c r="AA75" s="30">
        <f>+'04122022 (Aplic.)'!AA75-'CASEsi-CASEge (Aplic.)'!AA75</f>
        <v>59.26075463530769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2">
        <f>+'04122022 (Aplic.)'!E76-'CASEsi-CASEge (Aplic.)'!E76</f>
        <v>2.19</v>
      </c>
      <c r="F76" s="32">
        <f>+'04122022 (Aplic.)'!F76-'CASEsi-CASEge (Aplic.)'!F76</f>
        <v>2.19</v>
      </c>
      <c r="G76" s="32">
        <f>+'04122022 (Aplic.)'!G76-'CASEsi-CASEge (Aplic.)'!G76</f>
        <v>2.19</v>
      </c>
      <c r="H76" s="32">
        <f>+'04122022 (Aplic.)'!H76-'CASEsi-CASEge (Aplic.)'!H76</f>
        <v>2.19</v>
      </c>
      <c r="I76" s="32">
        <f>+'04122022 (Aplic.)'!I76-'CASEsi-CASEge (Aplic.)'!I76</f>
        <v>2.19</v>
      </c>
      <c r="J76" s="32">
        <f>+'04122022 (Aplic.)'!J76-'CASEsi-CASEge (Aplic.)'!J76</f>
        <v>2.19</v>
      </c>
      <c r="K76" s="32">
        <f>+'04122022 (Aplic.)'!K76-'CASEsi-CASEge (Aplic.)'!K76</f>
        <v>2.19</v>
      </c>
      <c r="L76" s="32">
        <f>+'04122022 (Aplic.)'!L76-'CASEsi-CASEge (Aplic.)'!L76</f>
        <v>2.19</v>
      </c>
      <c r="M76" s="32">
        <f>+'04122022 (Aplic.)'!M76-'CASEsi-CASEge (Aplic.)'!M76</f>
        <v>2.19</v>
      </c>
      <c r="N76" s="32">
        <f>+'04122022 (Aplic.)'!N76-'CASEsi-CASEge (Aplic.)'!N76</f>
        <v>2.19</v>
      </c>
      <c r="O76" s="32">
        <f>+'04122022 (Aplic.)'!O76-'CASEsi-CASEge (Aplic.)'!O76</f>
        <v>2.19</v>
      </c>
      <c r="P76" s="32">
        <f>+'04122022 (Aplic.)'!P76-'CASEsi-CASEge (Aplic.)'!P76</f>
        <v>2.19</v>
      </c>
      <c r="Q76" s="32">
        <f>+'04122022 (Aplic.)'!Q76-'CASEsi-CASEge (Aplic.)'!Q76</f>
        <v>2.19</v>
      </c>
      <c r="R76" s="32">
        <f>+'04122022 (Aplic.)'!R76-'CASEsi-CASEge (Aplic.)'!R76</f>
        <v>2.19</v>
      </c>
      <c r="S76" s="32">
        <f>+'04122022 (Aplic.)'!S76-'CASEsi-CASEge (Aplic.)'!S76</f>
        <v>2.19</v>
      </c>
      <c r="T76" s="32">
        <f>+'04122022 (Aplic.)'!T76-'CASEsi-CASEge (Aplic.)'!T76</f>
        <v>2.19</v>
      </c>
      <c r="U76" s="32">
        <f>+'04122022 (Aplic.)'!U76-'CASEsi-CASEge (Aplic.)'!U76</f>
        <v>2.19</v>
      </c>
      <c r="V76" s="32">
        <f>+'04122022 (Aplic.)'!V76-'CASEsi-CASEge (Aplic.)'!V76</f>
        <v>2.19</v>
      </c>
      <c r="W76" s="32">
        <f>+'04122022 (Aplic.)'!W76-'CASEsi-CASEge (Aplic.)'!W76</f>
        <v>2.19</v>
      </c>
      <c r="X76" s="32">
        <f>+'04122022 (Aplic.)'!X76-'CASEsi-CASEge (Aplic.)'!X76</f>
        <v>2.19</v>
      </c>
      <c r="Y76" s="32">
        <f>+'04122022 (Aplic.)'!Y76-'CASEsi-CASEge (Aplic.)'!Y76</f>
        <v>2.19</v>
      </c>
      <c r="Z76" s="32">
        <f>+'04122022 (Aplic.)'!Z76-'CASEsi-CASEge (Aplic.)'!Z76</f>
        <v>2.19</v>
      </c>
      <c r="AA76" s="32">
        <f>+'04122022 (Aplic.)'!AA76-'CASEsi-CASEge (Aplic.)'!AA76</f>
        <v>2.19</v>
      </c>
    </row>
    <row r="77" spans="1:27" ht="18">
      <c r="A77" s="55"/>
      <c r="B77" s="24" t="s">
        <v>57</v>
      </c>
      <c r="C77" s="21"/>
      <c r="D77" s="22" t="s">
        <v>32</v>
      </c>
      <c r="E77" s="31">
        <f>+'04122022 (Aplic.)'!E77-'CASEsi-CASEge (Aplic.)'!E77</f>
        <v>33.211414141414146</v>
      </c>
      <c r="F77" s="31">
        <f>+'04122022 (Aplic.)'!F77-'CASEsi-CASEge (Aplic.)'!F77</f>
        <v>33.63089297733902</v>
      </c>
      <c r="G77" s="31">
        <f>+'04122022 (Aplic.)'!G77-'CASEsi-CASEge (Aplic.)'!G77</f>
        <v>12.474801444043322</v>
      </c>
      <c r="H77" s="31">
        <f>+'04122022 (Aplic.)'!H77-'CASEsi-CASEge (Aplic.)'!H77</f>
        <v>33.25262401795736</v>
      </c>
      <c r="I77" s="31">
        <f>+'04122022 (Aplic.)'!I77-'CASEsi-CASEge (Aplic.)'!I77</f>
        <v>15.174002707581229</v>
      </c>
      <c r="J77" s="31">
        <f>+'04122022 (Aplic.)'!J77-'CASEsi-CASEge (Aplic.)'!J77</f>
        <v>13.280055549383405</v>
      </c>
      <c r="K77" s="31">
        <f>+'04122022 (Aplic.)'!K77-'CASEsi-CASEge (Aplic.)'!K77</f>
        <v>15.174002707581229</v>
      </c>
      <c r="L77" s="31">
        <f>+'04122022 (Aplic.)'!L77-'CASEsi-CASEge (Aplic.)'!L77</f>
        <v>15.174002707581229</v>
      </c>
      <c r="M77" s="31">
        <f>+'04122022 (Aplic.)'!M77-'CASEsi-CASEge (Aplic.)'!M77</f>
        <v>15.174002707581229</v>
      </c>
      <c r="N77" s="31">
        <f>+'04122022 (Aplic.)'!N77-'CASEsi-CASEge (Aplic.)'!N77</f>
        <v>32.84322501940779</v>
      </c>
      <c r="O77" s="31">
        <f>+'04122022 (Aplic.)'!O77-'CASEsi-CASEge (Aplic.)'!O77</f>
        <v>33.481906377204886</v>
      </c>
      <c r="P77" s="31">
        <f>+'04122022 (Aplic.)'!P77-'CASEsi-CASEge (Aplic.)'!P77</f>
        <v>13.40966793807494</v>
      </c>
      <c r="Q77" s="31">
        <f>+'04122022 (Aplic.)'!Q77-'CASEsi-CASEge (Aplic.)'!Q77</f>
        <v>33.63838231994615</v>
      </c>
      <c r="R77" s="31">
        <f>+'04122022 (Aplic.)'!R77-'CASEsi-CASEge (Aplic.)'!R77</f>
        <v>33.62720377019749</v>
      </c>
      <c r="S77" s="31">
        <f>+'04122022 (Aplic.)'!S77-'CASEsi-CASEge (Aplic.)'!S77</f>
        <v>27.62315942028986</v>
      </c>
      <c r="T77" s="31">
        <f>+'04122022 (Aplic.)'!T77-'CASEsi-CASEge (Aplic.)'!T77</f>
        <v>32.84755828220859</v>
      </c>
      <c r="U77" s="31">
        <f>+'04122022 (Aplic.)'!U77-'CASEsi-CASEge (Aplic.)'!U77</f>
        <v>32.78293522941895</v>
      </c>
      <c r="V77" s="31">
        <f>+'04122022 (Aplic.)'!V77-'CASEsi-CASEge (Aplic.)'!V77</f>
        <v>15.174002707581229</v>
      </c>
      <c r="W77" s="31">
        <f>+'04122022 (Aplic.)'!W77-'CASEsi-CASEge (Aplic.)'!W77</f>
        <v>33.43261427606395</v>
      </c>
      <c r="X77" s="31">
        <f>+'04122022 (Aplic.)'!X77-'CASEsi-CASEge (Aplic.)'!X77</f>
        <v>33.21516049382716</v>
      </c>
      <c r="Y77" s="31">
        <f>+'04122022 (Aplic.)'!Y77-'CASEsi-CASEge (Aplic.)'!Y77</f>
        <v>33.63838231994615</v>
      </c>
      <c r="Z77" s="31">
        <f>+'04122022 (Aplic.)'!Z77-'CASEsi-CASEge (Aplic.)'!Z77</f>
        <v>33.33174154804271</v>
      </c>
      <c r="AA77" s="31">
        <f>+'04122022 (Aplic.)'!AA77-'CASEsi-CASEge (Aplic.)'!AA77</f>
        <v>15.174002707581229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0">
        <f>+'04122022 (Aplic.)'!E78-'CASEsi-CASEge (Aplic.)'!E78</f>
        <v>2.19</v>
      </c>
      <c r="F78" s="30">
        <f>+'04122022 (Aplic.)'!F78-'CASEsi-CASEge (Aplic.)'!F78</f>
        <v>2.19</v>
      </c>
      <c r="G78" s="30">
        <f>+'04122022 (Aplic.)'!G78-'CASEsi-CASEge (Aplic.)'!G78</f>
        <v>2.19</v>
      </c>
      <c r="H78" s="30">
        <f>+'04122022 (Aplic.)'!H78-'CASEsi-CASEge (Aplic.)'!H78</f>
        <v>2.19</v>
      </c>
      <c r="I78" s="30">
        <f>+'04122022 (Aplic.)'!I78-'CASEsi-CASEge (Aplic.)'!I78</f>
        <v>2.19</v>
      </c>
      <c r="J78" s="30">
        <f>+'04122022 (Aplic.)'!J78-'CASEsi-CASEge (Aplic.)'!J78</f>
        <v>2.19</v>
      </c>
      <c r="K78" s="30">
        <f>+'04122022 (Aplic.)'!K78-'CASEsi-CASEge (Aplic.)'!K78</f>
        <v>2.19</v>
      </c>
      <c r="L78" s="30">
        <f>+'04122022 (Aplic.)'!L78-'CASEsi-CASEge (Aplic.)'!L78</f>
        <v>2.19</v>
      </c>
      <c r="M78" s="30">
        <f>+'04122022 (Aplic.)'!M78-'CASEsi-CASEge (Aplic.)'!M78</f>
        <v>2.19</v>
      </c>
      <c r="N78" s="30">
        <f>+'04122022 (Aplic.)'!N78-'CASEsi-CASEge (Aplic.)'!N78</f>
        <v>2.19</v>
      </c>
      <c r="O78" s="30">
        <f>+'04122022 (Aplic.)'!O78-'CASEsi-CASEge (Aplic.)'!O78</f>
        <v>2.19</v>
      </c>
      <c r="P78" s="30">
        <f>+'04122022 (Aplic.)'!P78-'CASEsi-CASEge (Aplic.)'!P78</f>
        <v>2.19</v>
      </c>
      <c r="Q78" s="30">
        <f>+'04122022 (Aplic.)'!Q78-'CASEsi-CASEge (Aplic.)'!Q78</f>
        <v>2.19</v>
      </c>
      <c r="R78" s="30">
        <f>+'04122022 (Aplic.)'!R78-'CASEsi-CASEge (Aplic.)'!R78</f>
        <v>2.19</v>
      </c>
      <c r="S78" s="30">
        <f>+'04122022 (Aplic.)'!S78-'CASEsi-CASEge (Aplic.)'!S78</f>
        <v>2.19</v>
      </c>
      <c r="T78" s="30">
        <f>+'04122022 (Aplic.)'!T78-'CASEsi-CASEge (Aplic.)'!T78</f>
        <v>2.19</v>
      </c>
      <c r="U78" s="30">
        <f>+'04122022 (Aplic.)'!U78-'CASEsi-CASEge (Aplic.)'!U78</f>
        <v>2.19</v>
      </c>
      <c r="V78" s="30">
        <f>+'04122022 (Aplic.)'!V78-'CASEsi-CASEge (Aplic.)'!V78</f>
        <v>2.19</v>
      </c>
      <c r="W78" s="30">
        <f>+'04122022 (Aplic.)'!W78-'CASEsi-CASEge (Aplic.)'!W78</f>
        <v>2.19</v>
      </c>
      <c r="X78" s="30">
        <f>+'04122022 (Aplic.)'!X78-'CASEsi-CASEge (Aplic.)'!X78</f>
        <v>2.19</v>
      </c>
      <c r="Y78" s="30">
        <f>+'04122022 (Aplic.)'!Y78-'CASEsi-CASEge (Aplic.)'!Y78</f>
        <v>2.19</v>
      </c>
      <c r="Z78" s="30">
        <f>+'04122022 (Aplic.)'!Z78-'CASEsi-CASEge (Aplic.)'!Z78</f>
        <v>2.19</v>
      </c>
      <c r="AA78" s="30">
        <f>+'04122022 (Aplic.)'!AA78-'CASEsi-CASEge (Aplic.)'!AA78</f>
        <v>2.19</v>
      </c>
    </row>
    <row r="79" spans="1:27" ht="18">
      <c r="A79" s="54"/>
      <c r="B79" s="23" t="s">
        <v>59</v>
      </c>
      <c r="C79" s="18"/>
      <c r="D79" s="19" t="s">
        <v>32</v>
      </c>
      <c r="E79" s="30">
        <f>+'04122022 (Aplic.)'!E79-'CASEsi-CASEge (Aplic.)'!E79</f>
        <v>9.971268237934904</v>
      </c>
      <c r="F79" s="30">
        <f>+'04122022 (Aplic.)'!F79-'CASEsi-CASEge (Aplic.)'!F79</f>
        <v>10.094943904263276</v>
      </c>
      <c r="G79" s="30">
        <f>+'04122022 (Aplic.)'!G79-'CASEsi-CASEge (Aplic.)'!G79</f>
        <v>3.7378120300751876</v>
      </c>
      <c r="H79" s="30">
        <f>+'04122022 (Aplic.)'!H79-'CASEsi-CASEge (Aplic.)'!H79</f>
        <v>9.982514029180695</v>
      </c>
      <c r="I79" s="30">
        <f>+'04122022 (Aplic.)'!I79-'CASEsi-CASEge (Aplic.)'!I79</f>
        <v>4.546330827067669</v>
      </c>
      <c r="J79" s="30">
        <f>+'04122022 (Aplic.)'!J79-'CASEsi-CASEge (Aplic.)'!J79</f>
        <v>3.985733333333334</v>
      </c>
      <c r="K79" s="30">
        <f>+'04122022 (Aplic.)'!K79-'CASEsi-CASEge (Aplic.)'!K79</f>
        <v>4.546330827067669</v>
      </c>
      <c r="L79" s="30">
        <f>+'04122022 (Aplic.)'!L79-'CASEsi-CASEge (Aplic.)'!L79</f>
        <v>4.546330827067669</v>
      </c>
      <c r="M79" s="30">
        <f>+'04122022 (Aplic.)'!M79-'CASEsi-CASEge (Aplic.)'!M79</f>
        <v>4.546330827067669</v>
      </c>
      <c r="N79" s="30">
        <f>+'04122022 (Aplic.)'!N79-'CASEsi-CASEge (Aplic.)'!N79</f>
        <v>9.86071719038817</v>
      </c>
      <c r="O79" s="30">
        <f>+'04122022 (Aplic.)'!O79-'CASEsi-CASEge (Aplic.)'!O79</f>
        <v>10.050214851111948</v>
      </c>
      <c r="P79" s="30">
        <f>+'04122022 (Aplic.)'!P79-'CASEsi-CASEge (Aplic.)'!P79</f>
        <v>4.024487658937921</v>
      </c>
      <c r="Q79" s="30">
        <f>+'04122022 (Aplic.)'!Q79-'CASEsi-CASEge (Aplic.)'!Q79</f>
        <v>10.09869109947644</v>
      </c>
      <c r="R79" s="30">
        <f>+'04122022 (Aplic.)'!R79-'CASEsi-CASEge (Aplic.)'!R79</f>
        <v>10.094971941638608</v>
      </c>
      <c r="S79" s="30">
        <f>+'04122022 (Aplic.)'!S79-'CASEsi-CASEge (Aplic.)'!S79</f>
        <v>8.292285395763656</v>
      </c>
      <c r="T79" s="30">
        <f>+'04122022 (Aplic.)'!T79-'CASEsi-CASEge (Aplic.)'!T79</f>
        <v>9.859769431015247</v>
      </c>
      <c r="U79" s="30">
        <f>+'04122022 (Aplic.)'!U79-'CASEsi-CASEge (Aplic.)'!U79</f>
        <v>9.841866666666666</v>
      </c>
      <c r="V79" s="30">
        <f>+'04122022 (Aplic.)'!V79-'CASEsi-CASEge (Aplic.)'!V79</f>
        <v>4.546330827067669</v>
      </c>
      <c r="W79" s="30">
        <f>+'04122022 (Aplic.)'!W79-'CASEsi-CASEge (Aplic.)'!W79</f>
        <v>10.035039399624766</v>
      </c>
      <c r="X79" s="30">
        <f>+'04122022 (Aplic.)'!X79-'CASEsi-CASEge (Aplic.)'!X79</f>
        <v>9.971268237934904</v>
      </c>
      <c r="Y79" s="30">
        <f>+'04122022 (Aplic.)'!Y79-'CASEsi-CASEge (Aplic.)'!Y79</f>
        <v>10.09869109947644</v>
      </c>
      <c r="Z79" s="30">
        <f>+'04122022 (Aplic.)'!Z79-'CASEsi-CASEge (Aplic.)'!Z79</f>
        <v>10.008854282536152</v>
      </c>
      <c r="AA79" s="30">
        <f>+'04122022 (Aplic.)'!AA79-'CASEsi-CASEge (Aplic.)'!AA79</f>
        <v>4.546330827067669</v>
      </c>
    </row>
    <row r="80" spans="1:27" ht="18">
      <c r="A80" s="55"/>
      <c r="B80" s="24" t="s">
        <v>60</v>
      </c>
      <c r="C80" s="21"/>
      <c r="D80" s="22" t="s">
        <v>30</v>
      </c>
      <c r="E80" s="30">
        <f>+'04122022 (Aplic.)'!E80-'CASEsi-CASEge (Aplic.)'!E80</f>
        <v>66.43078787878788</v>
      </c>
      <c r="F80" s="30">
        <f>+'04122022 (Aplic.)'!F80-'CASEsi-CASEge (Aplic.)'!F80</f>
        <v>67.2728648357566</v>
      </c>
      <c r="G80" s="30">
        <f>+'04122022 (Aplic.)'!G80-'CASEsi-CASEge (Aplic.)'!G80</f>
        <v>55.44791389551709</v>
      </c>
      <c r="H80" s="30">
        <f>+'04122022 (Aplic.)'!H80-'CASEsi-CASEge (Aplic.)'!H80</f>
        <v>66.51245667594503</v>
      </c>
      <c r="I80" s="30">
        <f>+'04122022 (Aplic.)'!I80-'CASEsi-CASEge (Aplic.)'!I80</f>
        <v>67.44340864090978</v>
      </c>
      <c r="J80" s="30">
        <f>+'04122022 (Aplic.)'!J80-'CASEsi-CASEge (Aplic.)'!J80</f>
        <v>59.03621100346635</v>
      </c>
      <c r="K80" s="30">
        <f>+'04122022 (Aplic.)'!K80-'CASEsi-CASEge (Aplic.)'!K80</f>
        <v>67.44340864090978</v>
      </c>
      <c r="L80" s="30">
        <f>+'04122022 (Aplic.)'!L80-'CASEsi-CASEge (Aplic.)'!L80</f>
        <v>67.44340864090978</v>
      </c>
      <c r="M80" s="30">
        <f>+'04122022 (Aplic.)'!M80-'CASEsi-CASEge (Aplic.)'!M80</f>
        <v>67.44340864090978</v>
      </c>
      <c r="N80" s="30">
        <f>+'04122022 (Aplic.)'!N80-'CASEsi-CASEge (Aplic.)'!N80</f>
        <v>65.692864303775</v>
      </c>
      <c r="O80" s="30">
        <f>+'04122022 (Aplic.)'!O80-'CASEsi-CASEge (Aplic.)'!O80</f>
        <v>66.97486634402279</v>
      </c>
      <c r="P80" s="30">
        <f>+'04122022 (Aplic.)'!P80-'CASEsi-CASEge (Aplic.)'!P80</f>
        <v>59.611075611397794</v>
      </c>
      <c r="Q80" s="30">
        <f>+'04122022 (Aplic.)'!Q80-'CASEsi-CASEge (Aplic.)'!Q80</f>
        <v>67.284826564954</v>
      </c>
      <c r="R80" s="30">
        <f>+'04122022 (Aplic.)'!R80-'CASEsi-CASEge (Aplic.)'!R80</f>
        <v>67.26173975492617</v>
      </c>
      <c r="S80" s="30">
        <f>+'04122022 (Aplic.)'!S80-'CASEsi-CASEge (Aplic.)'!S80</f>
        <v>55.24921739130434</v>
      </c>
      <c r="T80" s="30">
        <f>+'04122022 (Aplic.)'!T80-'CASEsi-CASEge (Aplic.)'!T80</f>
        <v>65.70073085846867</v>
      </c>
      <c r="U80" s="30">
        <f>+'04122022 (Aplic.)'!U80-'CASEsi-CASEge (Aplic.)'!U80</f>
        <v>65.57518442805083</v>
      </c>
      <c r="V80" s="30">
        <f>+'04122022 (Aplic.)'!V80-'CASEsi-CASEge (Aplic.)'!V80</f>
        <v>67.44340864090978</v>
      </c>
      <c r="W80" s="30">
        <f>+'04122022 (Aplic.)'!W80-'CASEsi-CASEge (Aplic.)'!W80</f>
        <v>66.86948254897544</v>
      </c>
      <c r="X80" s="30">
        <f>+'04122022 (Aplic.)'!X80-'CASEsi-CASEge (Aplic.)'!X80</f>
        <v>66.43155234332914</v>
      </c>
      <c r="Y80" s="30">
        <f>+'04122022 (Aplic.)'!Y80-'CASEsi-CASEge (Aplic.)'!Y80</f>
        <v>67.284826564954</v>
      </c>
      <c r="Z80" s="30">
        <f>+'04122022 (Aplic.)'!Z80-'CASEsi-CASEge (Aplic.)'!Z80</f>
        <v>66.6707246763646</v>
      </c>
      <c r="AA80" s="30">
        <f>+'04122022 (Aplic.)'!AA80-'CASEsi-CASEge (Aplic.)'!AA80</f>
        <v>67.44340864090978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2">
        <f>+'04122022 (Aplic.)'!E81-'CASEsi-CASEge (Aplic.)'!E81</f>
        <v>2.25</v>
      </c>
      <c r="F81" s="32">
        <f>+'04122022 (Aplic.)'!F81-'CASEsi-CASEge (Aplic.)'!F81</f>
        <v>2.25</v>
      </c>
      <c r="G81" s="32">
        <f>+'04122022 (Aplic.)'!G81-'CASEsi-CASEge (Aplic.)'!G81</f>
        <v>2.19</v>
      </c>
      <c r="H81" s="32">
        <f>+'04122022 (Aplic.)'!H81-'CASEsi-CASEge (Aplic.)'!H81</f>
        <v>2.25</v>
      </c>
      <c r="I81" s="32">
        <f>+'04122022 (Aplic.)'!I81-'CASEsi-CASEge (Aplic.)'!I81</f>
        <v>2.19</v>
      </c>
      <c r="J81" s="32">
        <f>+'04122022 (Aplic.)'!J81-'CASEsi-CASEge (Aplic.)'!J81</f>
        <v>2.19</v>
      </c>
      <c r="K81" s="32">
        <f>+'04122022 (Aplic.)'!K81-'CASEsi-CASEge (Aplic.)'!K81</f>
        <v>2.19</v>
      </c>
      <c r="L81" s="32">
        <f>+'04122022 (Aplic.)'!L81-'CASEsi-CASEge (Aplic.)'!L81</f>
        <v>2.19</v>
      </c>
      <c r="M81" s="32">
        <f>+'04122022 (Aplic.)'!M81-'CASEsi-CASEge (Aplic.)'!M81</f>
        <v>2.19</v>
      </c>
      <c r="N81" s="32">
        <f>+'04122022 (Aplic.)'!N81-'CASEsi-CASEge (Aplic.)'!N81</f>
        <v>2.25</v>
      </c>
      <c r="O81" s="32">
        <f>+'04122022 (Aplic.)'!O81-'CASEsi-CASEge (Aplic.)'!O81</f>
        <v>2.25</v>
      </c>
      <c r="P81" s="32">
        <f>+'04122022 (Aplic.)'!P81-'CASEsi-CASEge (Aplic.)'!P81</f>
        <v>2.19</v>
      </c>
      <c r="Q81" s="32">
        <f>+'04122022 (Aplic.)'!Q81-'CASEsi-CASEge (Aplic.)'!Q81</f>
        <v>2.25</v>
      </c>
      <c r="R81" s="32">
        <f>+'04122022 (Aplic.)'!R81-'CASEsi-CASEge (Aplic.)'!R81</f>
        <v>2.25</v>
      </c>
      <c r="S81" s="32">
        <f>+'04122022 (Aplic.)'!S81-'CASEsi-CASEge (Aplic.)'!S81</f>
        <v>2.25</v>
      </c>
      <c r="T81" s="32">
        <f>+'04122022 (Aplic.)'!T81-'CASEsi-CASEge (Aplic.)'!T81</f>
        <v>2.25</v>
      </c>
      <c r="U81" s="32">
        <f>+'04122022 (Aplic.)'!U81-'CASEsi-CASEge (Aplic.)'!U81</f>
        <v>2.25</v>
      </c>
      <c r="V81" s="32">
        <f>+'04122022 (Aplic.)'!V81-'CASEsi-CASEge (Aplic.)'!V81</f>
        <v>2.19</v>
      </c>
      <c r="W81" s="32">
        <f>+'04122022 (Aplic.)'!W81-'CASEsi-CASEge (Aplic.)'!W81</f>
        <v>2.25</v>
      </c>
      <c r="X81" s="32">
        <f>+'04122022 (Aplic.)'!X81-'CASEsi-CASEge (Aplic.)'!X81</f>
        <v>2.25</v>
      </c>
      <c r="Y81" s="32">
        <f>+'04122022 (Aplic.)'!Y81-'CASEsi-CASEge (Aplic.)'!Y81</f>
        <v>2.25</v>
      </c>
      <c r="Z81" s="32">
        <f>+'04122022 (Aplic.)'!Z81-'CASEsi-CASEge (Aplic.)'!Z81</f>
        <v>2.25</v>
      </c>
      <c r="AA81" s="32">
        <f>+'04122022 (Aplic.)'!AA81-'CASEsi-CASEge (Aplic.)'!AA81</f>
        <v>2.19</v>
      </c>
    </row>
    <row r="82" spans="1:27" ht="18">
      <c r="A82" s="55"/>
      <c r="B82" s="24" t="s">
        <v>57</v>
      </c>
      <c r="C82" s="21"/>
      <c r="D82" s="22" t="s">
        <v>32</v>
      </c>
      <c r="E82" s="31">
        <f>+'04122022 (Aplic.)'!E82-'CASEsi-CASEge (Aplic.)'!E82</f>
        <v>68.2272511341265</v>
      </c>
      <c r="F82" s="31">
        <f>+'04122022 (Aplic.)'!F82-'CASEsi-CASEge (Aplic.)'!F82</f>
        <v>69.08944430184805</v>
      </c>
      <c r="G82" s="31">
        <f>+'04122022 (Aplic.)'!G82-'CASEsi-CASEge (Aplic.)'!G82</f>
        <v>55.44791389551709</v>
      </c>
      <c r="H82" s="31">
        <f>+'04122022 (Aplic.)'!H82-'CASEsi-CASEge (Aplic.)'!H82</f>
        <v>68.30885940509309</v>
      </c>
      <c r="I82" s="31">
        <f>+'04122022 (Aplic.)'!I82-'CASEsi-CASEge (Aplic.)'!I82</f>
        <v>67.44340864090978</v>
      </c>
      <c r="J82" s="31">
        <f>+'04122022 (Aplic.)'!J82-'CASEsi-CASEge (Aplic.)'!J82</f>
        <v>59.03551578055496</v>
      </c>
      <c r="K82" s="31">
        <f>+'04122022 (Aplic.)'!K82-'CASEsi-CASEge (Aplic.)'!K82</f>
        <v>67.44340864090978</v>
      </c>
      <c r="L82" s="31">
        <f>+'04122022 (Aplic.)'!L82-'CASEsi-CASEge (Aplic.)'!L82</f>
        <v>67.44340864090978</v>
      </c>
      <c r="M82" s="31">
        <f>+'04122022 (Aplic.)'!M82-'CASEsi-CASEge (Aplic.)'!M82</f>
        <v>67.44340864090978</v>
      </c>
      <c r="N82" s="31">
        <f>+'04122022 (Aplic.)'!N82-'CASEsi-CASEge (Aplic.)'!N82</f>
        <v>67.46547911028416</v>
      </c>
      <c r="O82" s="31">
        <f>+'04122022 (Aplic.)'!O82-'CASEsi-CASEge (Aplic.)'!O82</f>
        <v>68.78443213176958</v>
      </c>
      <c r="P82" s="31">
        <f>+'04122022 (Aplic.)'!P82-'CASEsi-CASEge (Aplic.)'!P82</f>
        <v>59.6112995679514</v>
      </c>
      <c r="Q82" s="31">
        <f>+'04122022 (Aplic.)'!Q82-'CASEsi-CASEge (Aplic.)'!Q82</f>
        <v>69.10146939299311</v>
      </c>
      <c r="R82" s="31">
        <f>+'04122022 (Aplic.)'!R82-'CASEsi-CASEge (Aplic.)'!R82</f>
        <v>69.07800265286038</v>
      </c>
      <c r="S82" s="31">
        <f>+'04122022 (Aplic.)'!S82-'CASEsi-CASEge (Aplic.)'!S82</f>
        <v>56.74151079748342</v>
      </c>
      <c r="T82" s="31">
        <f>+'04122022 (Aplic.)'!T82-'CASEsi-CASEge (Aplic.)'!T82</f>
        <v>67.47420034028073</v>
      </c>
      <c r="U82" s="31">
        <f>+'04122022 (Aplic.)'!U82-'CASEsi-CASEge (Aplic.)'!U82</f>
        <v>67.34358610463883</v>
      </c>
      <c r="V82" s="31">
        <f>+'04122022 (Aplic.)'!V82-'CASEsi-CASEge (Aplic.)'!V82</f>
        <v>67.44340864090978</v>
      </c>
      <c r="W82" s="31">
        <f>+'04122022 (Aplic.)'!W82-'CASEsi-CASEge (Aplic.)'!W82</f>
        <v>68.67411024771391</v>
      </c>
      <c r="X82" s="31">
        <f>+'04122022 (Aplic.)'!X82-'CASEsi-CASEge (Aplic.)'!X82</f>
        <v>68.22515833618624</v>
      </c>
      <c r="Y82" s="31">
        <f>+'04122022 (Aplic.)'!Y82-'CASEsi-CASEge (Aplic.)'!Y82</f>
        <v>69.10146939299311</v>
      </c>
      <c r="Z82" s="31">
        <f>+'04122022 (Aplic.)'!Z82-'CASEsi-CASEge (Aplic.)'!Z82</f>
        <v>68.47315945716709</v>
      </c>
      <c r="AA82" s="31">
        <f>+'04122022 (Aplic.)'!AA82-'CASEsi-CASEge (Aplic.)'!AA82</f>
        <v>67.44340864090978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0">
        <f>+'04122022 (Aplic.)'!E83-'CASEsi-CASEge (Aplic.)'!E83</f>
        <v>5.37</v>
      </c>
      <c r="F83" s="30">
        <f>+'04122022 (Aplic.)'!F83-'CASEsi-CASEge (Aplic.)'!F83</f>
        <v>5.37</v>
      </c>
      <c r="G83" s="30">
        <f>+'04122022 (Aplic.)'!G83-'CASEsi-CASEge (Aplic.)'!G83</f>
        <v>3.96</v>
      </c>
      <c r="H83" s="30">
        <f>+'04122022 (Aplic.)'!H83-'CASEsi-CASEge (Aplic.)'!H83</f>
        <v>5.37</v>
      </c>
      <c r="I83" s="30">
        <f>+'04122022 (Aplic.)'!I83-'CASEsi-CASEge (Aplic.)'!I83</f>
        <v>5.23</v>
      </c>
      <c r="J83" s="30">
        <f>+'04122022 (Aplic.)'!J83-'CASEsi-CASEge (Aplic.)'!J83</f>
        <v>5.23</v>
      </c>
      <c r="K83" s="30">
        <f>+'04122022 (Aplic.)'!K83-'CASEsi-CASEge (Aplic.)'!K83</f>
        <v>5.23</v>
      </c>
      <c r="L83" s="30">
        <f>+'04122022 (Aplic.)'!L83-'CASEsi-CASEge (Aplic.)'!L83</f>
        <v>5.23</v>
      </c>
      <c r="M83" s="30">
        <f>+'04122022 (Aplic.)'!M83-'CASEsi-CASEge (Aplic.)'!M83</f>
        <v>5.23</v>
      </c>
      <c r="N83" s="30">
        <f>+'04122022 (Aplic.)'!N83-'CASEsi-CASEge (Aplic.)'!N83</f>
        <v>5.37</v>
      </c>
      <c r="O83" s="30">
        <f>+'04122022 (Aplic.)'!O83-'CASEsi-CASEge (Aplic.)'!O83</f>
        <v>5.37</v>
      </c>
      <c r="P83" s="30">
        <f>+'04122022 (Aplic.)'!P83-'CASEsi-CASEge (Aplic.)'!P83</f>
        <v>5.23</v>
      </c>
      <c r="Q83" s="30">
        <f>+'04122022 (Aplic.)'!Q83-'CASEsi-CASEge (Aplic.)'!Q83</f>
        <v>5.37</v>
      </c>
      <c r="R83" s="30">
        <f>+'04122022 (Aplic.)'!R83-'CASEsi-CASEge (Aplic.)'!R83</f>
        <v>5.37</v>
      </c>
      <c r="S83" s="30">
        <f>+'04122022 (Aplic.)'!S83-'CASEsi-CASEge (Aplic.)'!S83</f>
        <v>4.07</v>
      </c>
      <c r="T83" s="30">
        <f>+'04122022 (Aplic.)'!T83-'CASEsi-CASEge (Aplic.)'!T83</f>
        <v>5.37</v>
      </c>
      <c r="U83" s="30">
        <f>+'04122022 (Aplic.)'!U83-'CASEsi-CASEge (Aplic.)'!U83</f>
        <v>5.37</v>
      </c>
      <c r="V83" s="30">
        <f>+'04122022 (Aplic.)'!V83-'CASEsi-CASEge (Aplic.)'!V83</f>
        <v>5.23</v>
      </c>
      <c r="W83" s="30">
        <f>+'04122022 (Aplic.)'!W83-'CASEsi-CASEge (Aplic.)'!W83</f>
        <v>5.37</v>
      </c>
      <c r="X83" s="30">
        <f>+'04122022 (Aplic.)'!X83-'CASEsi-CASEge (Aplic.)'!X83</f>
        <v>5.37</v>
      </c>
      <c r="Y83" s="30">
        <f>+'04122022 (Aplic.)'!Y83-'CASEsi-CASEge (Aplic.)'!Y83</f>
        <v>5.37</v>
      </c>
      <c r="Z83" s="30">
        <f>+'04122022 (Aplic.)'!Z83-'CASEsi-CASEge (Aplic.)'!Z83</f>
        <v>5.37</v>
      </c>
      <c r="AA83" s="30">
        <f>+'04122022 (Aplic.)'!AA83-'CASEsi-CASEge (Aplic.)'!AA83</f>
        <v>5.23</v>
      </c>
    </row>
    <row r="84" spans="1:27" ht="18">
      <c r="A84" s="61"/>
      <c r="B84" s="26" t="s">
        <v>72</v>
      </c>
      <c r="C84" s="21"/>
      <c r="D84" s="22" t="s">
        <v>73</v>
      </c>
      <c r="E84" s="30">
        <f>+'04122022 (Aplic.)'!E84-'CASEsi-CASEge (Aplic.)'!E84</f>
        <v>37.89</v>
      </c>
      <c r="F84" s="30">
        <f>+'04122022 (Aplic.)'!F84-'CASEsi-CASEge (Aplic.)'!F84</f>
        <v>38.38</v>
      </c>
      <c r="G84" s="30">
        <f>+'04122022 (Aplic.)'!G84-'CASEsi-CASEge (Aplic.)'!G84</f>
        <v>34.3</v>
      </c>
      <c r="H84" s="30">
        <f>+'04122022 (Aplic.)'!H84-'CASEsi-CASEge (Aplic.)'!H84</f>
        <v>37.93</v>
      </c>
      <c r="I84" s="30">
        <f>+'04122022 (Aplic.)'!I84-'CASEsi-CASEge (Aplic.)'!I84</f>
        <v>33.11</v>
      </c>
      <c r="J84" s="30">
        <f>+'04122022 (Aplic.)'!J84-'CASEsi-CASEge (Aplic.)'!J84</f>
        <v>33.11</v>
      </c>
      <c r="K84" s="30">
        <f>+'04122022 (Aplic.)'!K84-'CASEsi-CASEge (Aplic.)'!K84</f>
        <v>33.11</v>
      </c>
      <c r="L84" s="30">
        <f>+'04122022 (Aplic.)'!L84-'CASEsi-CASEge (Aplic.)'!L84</f>
        <v>33.11</v>
      </c>
      <c r="M84" s="30">
        <f>+'04122022 (Aplic.)'!M84-'CASEsi-CASEge (Aplic.)'!M84</f>
        <v>33.11</v>
      </c>
      <c r="N84" s="30">
        <f>+'04122022 (Aplic.)'!N84-'CASEsi-CASEge (Aplic.)'!N84</f>
        <v>37.92</v>
      </c>
      <c r="O84" s="30">
        <f>+'04122022 (Aplic.)'!O84-'CASEsi-CASEge (Aplic.)'!O84</f>
        <v>37.91</v>
      </c>
      <c r="P84" s="30">
        <f>+'04122022 (Aplic.)'!P84-'CASEsi-CASEge (Aplic.)'!P84</f>
        <v>33.11</v>
      </c>
      <c r="Q84" s="30">
        <f>+'04122022 (Aplic.)'!Q84-'CASEsi-CASEge (Aplic.)'!Q84</f>
        <v>38.39</v>
      </c>
      <c r="R84" s="30">
        <f>+'04122022 (Aplic.)'!R84-'CASEsi-CASEge (Aplic.)'!R84</f>
        <v>38.37</v>
      </c>
      <c r="S84" s="30">
        <f>+'04122022 (Aplic.)'!S84-'CASEsi-CASEge (Aplic.)'!S84</f>
        <v>39.96</v>
      </c>
      <c r="T84" s="30">
        <f>+'04122022 (Aplic.)'!T84-'CASEsi-CASEge (Aplic.)'!T84</f>
        <v>37.7</v>
      </c>
      <c r="U84" s="30">
        <f>+'04122022 (Aplic.)'!U84-'CASEsi-CASEge (Aplic.)'!U84</f>
        <v>37.77</v>
      </c>
      <c r="V84" s="30">
        <f>+'04122022 (Aplic.)'!V84-'CASEsi-CASEge (Aplic.)'!V84</f>
        <v>33.11</v>
      </c>
      <c r="W84" s="30">
        <f>+'04122022 (Aplic.)'!W84-'CASEsi-CASEge (Aplic.)'!W84</f>
        <v>38.01</v>
      </c>
      <c r="X84" s="30">
        <f>+'04122022 (Aplic.)'!X84-'CASEsi-CASEge (Aplic.)'!X84</f>
        <v>37.89</v>
      </c>
      <c r="Y84" s="30">
        <f>+'04122022 (Aplic.)'!Y84-'CASEsi-CASEge (Aplic.)'!Y84</f>
        <v>38.39</v>
      </c>
      <c r="Z84" s="30">
        <f>+'04122022 (Aplic.)'!Z84-'CASEsi-CASEge (Aplic.)'!Z84</f>
        <v>38.37</v>
      </c>
      <c r="AA84" s="30">
        <f>+'04122022 (Aplic.)'!AA84-'CASEsi-CASEge (Aplic.)'!AA84</f>
        <v>33.11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2">
        <f>+'04122022 (Aplic.)'!E85-'CASEsi-CASEge (Aplic.)'!E85</f>
        <v>3.58</v>
      </c>
      <c r="F85" s="32">
        <f>+'04122022 (Aplic.)'!F85-'CASEsi-CASEge (Aplic.)'!F85</f>
        <v>3.58</v>
      </c>
      <c r="G85" s="32">
        <f>+'04122022 (Aplic.)'!G85-'CASEsi-CASEge (Aplic.)'!G85</f>
        <v>2.8</v>
      </c>
      <c r="H85" s="32">
        <f>+'04122022 (Aplic.)'!H85-'CASEsi-CASEge (Aplic.)'!H85</f>
        <v>3.58</v>
      </c>
      <c r="I85" s="32">
        <f>+'04122022 (Aplic.)'!I85-'CASEsi-CASEge (Aplic.)'!I85</f>
        <v>3.58</v>
      </c>
      <c r="J85" s="32">
        <f>+'04122022 (Aplic.)'!J85-'CASEsi-CASEge (Aplic.)'!J85</f>
        <v>3.58</v>
      </c>
      <c r="K85" s="32">
        <f>+'04122022 (Aplic.)'!K85-'CASEsi-CASEge (Aplic.)'!K85</f>
        <v>3.58</v>
      </c>
      <c r="L85" s="32">
        <f>+'04122022 (Aplic.)'!L85-'CASEsi-CASEge (Aplic.)'!L85</f>
        <v>3.58</v>
      </c>
      <c r="M85" s="32">
        <f>+'04122022 (Aplic.)'!M85-'CASEsi-CASEge (Aplic.)'!M85</f>
        <v>3.58</v>
      </c>
      <c r="N85" s="32">
        <f>+'04122022 (Aplic.)'!N85-'CASEsi-CASEge (Aplic.)'!N85</f>
        <v>3.58</v>
      </c>
      <c r="O85" s="32">
        <f>+'04122022 (Aplic.)'!O85-'CASEsi-CASEge (Aplic.)'!O85</f>
        <v>3.58</v>
      </c>
      <c r="P85" s="32">
        <f>+'04122022 (Aplic.)'!P85-'CASEsi-CASEge (Aplic.)'!P85</f>
        <v>3.58</v>
      </c>
      <c r="Q85" s="32">
        <f>+'04122022 (Aplic.)'!Q85-'CASEsi-CASEge (Aplic.)'!Q85</f>
        <v>3.58</v>
      </c>
      <c r="R85" s="32">
        <f>+'04122022 (Aplic.)'!R85-'CASEsi-CASEge (Aplic.)'!R85</f>
        <v>3.58</v>
      </c>
      <c r="S85" s="32">
        <f>+'04122022 (Aplic.)'!S85-'CASEsi-CASEge (Aplic.)'!S85</f>
        <v>2.8</v>
      </c>
      <c r="T85" s="32">
        <f>+'04122022 (Aplic.)'!T85-'CASEsi-CASEge (Aplic.)'!T85</f>
        <v>3.58</v>
      </c>
      <c r="U85" s="32">
        <f>+'04122022 (Aplic.)'!U85-'CASEsi-CASEge (Aplic.)'!U85</f>
        <v>3.58</v>
      </c>
      <c r="V85" s="32">
        <f>+'04122022 (Aplic.)'!V85-'CASEsi-CASEge (Aplic.)'!V85</f>
        <v>3.58</v>
      </c>
      <c r="W85" s="32">
        <f>+'04122022 (Aplic.)'!W85-'CASEsi-CASEge (Aplic.)'!W85</f>
        <v>3.58</v>
      </c>
      <c r="X85" s="32">
        <f>+'04122022 (Aplic.)'!X85-'CASEsi-CASEge (Aplic.)'!X85</f>
        <v>3.58</v>
      </c>
      <c r="Y85" s="32">
        <f>+'04122022 (Aplic.)'!Y85-'CASEsi-CASEge (Aplic.)'!Y85</f>
        <v>3.58</v>
      </c>
      <c r="Z85" s="32">
        <f>+'04122022 (Aplic.)'!Z85-'CASEsi-CASEge (Aplic.)'!Z85</f>
        <v>3.58</v>
      </c>
      <c r="AA85" s="32">
        <f>+'04122022 (Aplic.)'!AA85-'CASEsi-CASEge (Aplic.)'!AA85</f>
        <v>3.58</v>
      </c>
    </row>
    <row r="86" spans="1:27" ht="18">
      <c r="A86" s="62"/>
      <c r="B86" s="23" t="s">
        <v>76</v>
      </c>
      <c r="C86" s="18"/>
      <c r="D86" s="19" t="s">
        <v>30</v>
      </c>
      <c r="E86" s="30">
        <f>+'04122022 (Aplic.)'!E86-'CASEsi-CASEge (Aplic.)'!E86</f>
        <v>3.58</v>
      </c>
      <c r="F86" s="30">
        <f>+'04122022 (Aplic.)'!F86-'CASEsi-CASEge (Aplic.)'!F86</f>
        <v>3.58</v>
      </c>
      <c r="G86" s="30">
        <f>+'04122022 (Aplic.)'!G86-'CASEsi-CASEge (Aplic.)'!G86</f>
        <v>2.5</v>
      </c>
      <c r="H86" s="30">
        <f>+'04122022 (Aplic.)'!H86-'CASEsi-CASEge (Aplic.)'!H86</f>
        <v>3.58</v>
      </c>
      <c r="I86" s="30">
        <f>+'04122022 (Aplic.)'!I86-'CASEsi-CASEge (Aplic.)'!I86</f>
        <v>3.58</v>
      </c>
      <c r="J86" s="30">
        <f>+'04122022 (Aplic.)'!J86-'CASEsi-CASEge (Aplic.)'!J86</f>
        <v>3.58</v>
      </c>
      <c r="K86" s="30">
        <f>+'04122022 (Aplic.)'!K86-'CASEsi-CASEge (Aplic.)'!K86</f>
        <v>3.58</v>
      </c>
      <c r="L86" s="30">
        <f>+'04122022 (Aplic.)'!L86-'CASEsi-CASEge (Aplic.)'!L86</f>
        <v>3.58</v>
      </c>
      <c r="M86" s="30">
        <f>+'04122022 (Aplic.)'!M86-'CASEsi-CASEge (Aplic.)'!M86</f>
        <v>3.58</v>
      </c>
      <c r="N86" s="30">
        <f>+'04122022 (Aplic.)'!N86-'CASEsi-CASEge (Aplic.)'!N86</f>
        <v>3.58</v>
      </c>
      <c r="O86" s="30">
        <f>+'04122022 (Aplic.)'!O86-'CASEsi-CASEge (Aplic.)'!O86</f>
        <v>3.58</v>
      </c>
      <c r="P86" s="30">
        <f>+'04122022 (Aplic.)'!P86-'CASEsi-CASEge (Aplic.)'!P86</f>
        <v>3.58</v>
      </c>
      <c r="Q86" s="30">
        <f>+'04122022 (Aplic.)'!Q86-'CASEsi-CASEge (Aplic.)'!Q86</f>
        <v>3.58</v>
      </c>
      <c r="R86" s="30">
        <f>+'04122022 (Aplic.)'!R86-'CASEsi-CASEge (Aplic.)'!R86</f>
        <v>3.58</v>
      </c>
      <c r="S86" s="30">
        <f>+'04122022 (Aplic.)'!S86-'CASEsi-CASEge (Aplic.)'!S86</f>
        <v>2.5</v>
      </c>
      <c r="T86" s="30">
        <f>+'04122022 (Aplic.)'!T86-'CASEsi-CASEge (Aplic.)'!T86</f>
        <v>3.58</v>
      </c>
      <c r="U86" s="30">
        <f>+'04122022 (Aplic.)'!U86-'CASEsi-CASEge (Aplic.)'!U86</f>
        <v>3.58</v>
      </c>
      <c r="V86" s="30">
        <f>+'04122022 (Aplic.)'!V86-'CASEsi-CASEge (Aplic.)'!V86</f>
        <v>3.58</v>
      </c>
      <c r="W86" s="30">
        <f>+'04122022 (Aplic.)'!W86-'CASEsi-CASEge (Aplic.)'!W86</f>
        <v>3.58</v>
      </c>
      <c r="X86" s="30">
        <f>+'04122022 (Aplic.)'!X86-'CASEsi-CASEge (Aplic.)'!X86</f>
        <v>3.58</v>
      </c>
      <c r="Y86" s="30">
        <f>+'04122022 (Aplic.)'!Y86-'CASEsi-CASEge (Aplic.)'!Y86</f>
        <v>3.58</v>
      </c>
      <c r="Z86" s="30">
        <f>+'04122022 (Aplic.)'!Z86-'CASEsi-CASEge (Aplic.)'!Z86</f>
        <v>3.58</v>
      </c>
      <c r="AA86" s="30">
        <f>+'04122022 (Aplic.)'!AA86-'CASEsi-CASEge (Aplic.)'!AA86</f>
        <v>3.58</v>
      </c>
    </row>
    <row r="87" spans="1:27" ht="18">
      <c r="A87" s="61"/>
      <c r="B87" s="24" t="s">
        <v>57</v>
      </c>
      <c r="C87" s="21"/>
      <c r="D87" s="22" t="s">
        <v>32</v>
      </c>
      <c r="E87" s="31">
        <f>+'04122022 (Aplic.)'!E87-'CASEsi-CASEge (Aplic.)'!E87</f>
        <v>33.117823562891296</v>
      </c>
      <c r="F87" s="31">
        <f>+'04122022 (Aplic.)'!F87-'CASEsi-CASEge (Aplic.)'!F87</f>
        <v>33.539531178880296</v>
      </c>
      <c r="G87" s="31">
        <f>+'04122022 (Aplic.)'!G87-'CASEsi-CASEge (Aplic.)'!G87</f>
        <v>12.462700228832952</v>
      </c>
      <c r="H87" s="31">
        <f>+'04122022 (Aplic.)'!H87-'CASEsi-CASEge (Aplic.)'!H87</f>
        <v>33.15959471766849</v>
      </c>
      <c r="I87" s="31">
        <f>+'04122022 (Aplic.)'!I87-'CASEsi-CASEge (Aplic.)'!I87</f>
        <v>15.127139588100688</v>
      </c>
      <c r="J87" s="31">
        <f>+'04122022 (Aplic.)'!J87-'CASEsi-CASEge (Aplic.)'!J87</f>
        <v>13.2391661971831</v>
      </c>
      <c r="K87" s="31">
        <f>+'04122022 (Aplic.)'!K87-'CASEsi-CASEge (Aplic.)'!K87</f>
        <v>15.127139588100688</v>
      </c>
      <c r="L87" s="31">
        <f>+'04122022 (Aplic.)'!L87-'CASEsi-CASEge (Aplic.)'!L87</f>
        <v>15.127139588100688</v>
      </c>
      <c r="M87" s="31">
        <f>+'04122022 (Aplic.)'!M87-'CASEsi-CASEge (Aplic.)'!M87</f>
        <v>15.127139588100688</v>
      </c>
      <c r="N87" s="31">
        <f>+'04122022 (Aplic.)'!N87-'CASEsi-CASEge (Aplic.)'!N87</f>
        <v>32.74926779889777</v>
      </c>
      <c r="O87" s="31">
        <f>+'04122022 (Aplic.)'!O87-'CASEsi-CASEge (Aplic.)'!O87</f>
        <v>33.387655963302755</v>
      </c>
      <c r="P87" s="31">
        <f>+'04122022 (Aplic.)'!P87-'CASEsi-CASEge (Aplic.)'!P87</f>
        <v>13.368710888610767</v>
      </c>
      <c r="Q87" s="31">
        <f>+'04122022 (Aplic.)'!Q87-'CASEsi-CASEge (Aplic.)'!Q87</f>
        <v>33.54331095687792</v>
      </c>
      <c r="R87" s="31">
        <f>+'04122022 (Aplic.)'!R87-'CASEsi-CASEge (Aplic.)'!R87</f>
        <v>33.535768267698614</v>
      </c>
      <c r="S87" s="31">
        <f>+'04122022 (Aplic.)'!S87-'CASEsi-CASEge (Aplic.)'!S87</f>
        <v>27.59775667118951</v>
      </c>
      <c r="T87" s="31">
        <f>+'04122022 (Aplic.)'!T87-'CASEsi-CASEge (Aplic.)'!T87</f>
        <v>32.75311008032583</v>
      </c>
      <c r="U87" s="31">
        <f>+'04122022 (Aplic.)'!U87-'CASEsi-CASEge (Aplic.)'!U87</f>
        <v>32.68795267605634</v>
      </c>
      <c r="V87" s="31">
        <f>+'04122022 (Aplic.)'!V87-'CASEsi-CASEge (Aplic.)'!V87</f>
        <v>15.127139588100688</v>
      </c>
      <c r="W87" s="31">
        <f>+'04122022 (Aplic.)'!W87-'CASEsi-CASEge (Aplic.)'!W87</f>
        <v>33.33426353048641</v>
      </c>
      <c r="X87" s="31">
        <f>+'04122022 (Aplic.)'!X87-'CASEsi-CASEge (Aplic.)'!X87</f>
        <v>33.117823562891296</v>
      </c>
      <c r="Y87" s="31">
        <f>+'04122022 (Aplic.)'!Y87-'CASEsi-CASEge (Aplic.)'!Y87</f>
        <v>33.54331095687792</v>
      </c>
      <c r="Z87" s="31">
        <f>+'04122022 (Aplic.)'!Z87-'CASEsi-CASEge (Aplic.)'!Z87</f>
        <v>33.23693210015791</v>
      </c>
      <c r="AA87" s="31">
        <f>+'04122022 (Aplic.)'!AA87-'CASEsi-CASEge (Aplic.)'!AA87</f>
        <v>15.127139588100688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0">
        <f>+'04122022 (Aplic.)'!E88-'CASEsi-CASEge (Aplic.)'!E88</f>
        <v>3.58</v>
      </c>
      <c r="F88" s="30">
        <f>+'04122022 (Aplic.)'!F88-'CASEsi-CASEge (Aplic.)'!F88</f>
        <v>3.58</v>
      </c>
      <c r="G88" s="30">
        <f>+'04122022 (Aplic.)'!G88-'CASEsi-CASEge (Aplic.)'!G88</f>
        <v>2.8</v>
      </c>
      <c r="H88" s="30">
        <f>+'04122022 (Aplic.)'!H88-'CASEsi-CASEge (Aplic.)'!H88</f>
        <v>3.58</v>
      </c>
      <c r="I88" s="30">
        <f>+'04122022 (Aplic.)'!I88-'CASEsi-CASEge (Aplic.)'!I88</f>
        <v>3.58</v>
      </c>
      <c r="J88" s="30">
        <f>+'04122022 (Aplic.)'!J88-'CASEsi-CASEge (Aplic.)'!J88</f>
        <v>3.58</v>
      </c>
      <c r="K88" s="30">
        <f>+'04122022 (Aplic.)'!K88-'CASEsi-CASEge (Aplic.)'!K88</f>
        <v>3.58</v>
      </c>
      <c r="L88" s="30">
        <f>+'04122022 (Aplic.)'!L88-'CASEsi-CASEge (Aplic.)'!L88</f>
        <v>3.58</v>
      </c>
      <c r="M88" s="30">
        <f>+'04122022 (Aplic.)'!M88-'CASEsi-CASEge (Aplic.)'!M88</f>
        <v>3.58</v>
      </c>
      <c r="N88" s="30">
        <f>+'04122022 (Aplic.)'!N88-'CASEsi-CASEge (Aplic.)'!N88</f>
        <v>3.58</v>
      </c>
      <c r="O88" s="30">
        <f>+'04122022 (Aplic.)'!O88-'CASEsi-CASEge (Aplic.)'!O88</f>
        <v>3.58</v>
      </c>
      <c r="P88" s="30">
        <f>+'04122022 (Aplic.)'!P88-'CASEsi-CASEge (Aplic.)'!P88</f>
        <v>3.58</v>
      </c>
      <c r="Q88" s="30">
        <f>+'04122022 (Aplic.)'!Q88-'CASEsi-CASEge (Aplic.)'!Q88</f>
        <v>3.58</v>
      </c>
      <c r="R88" s="30">
        <f>+'04122022 (Aplic.)'!R88-'CASEsi-CASEge (Aplic.)'!R88</f>
        <v>3.58</v>
      </c>
      <c r="S88" s="30">
        <f>+'04122022 (Aplic.)'!S88-'CASEsi-CASEge (Aplic.)'!S88</f>
        <v>2.8</v>
      </c>
      <c r="T88" s="30">
        <f>+'04122022 (Aplic.)'!T88-'CASEsi-CASEge (Aplic.)'!T88</f>
        <v>3.58</v>
      </c>
      <c r="U88" s="30">
        <f>+'04122022 (Aplic.)'!U88-'CASEsi-CASEge (Aplic.)'!U88</f>
        <v>3.58</v>
      </c>
      <c r="V88" s="30">
        <f>+'04122022 (Aplic.)'!V88-'CASEsi-CASEge (Aplic.)'!V88</f>
        <v>3.58</v>
      </c>
      <c r="W88" s="30">
        <f>+'04122022 (Aplic.)'!W88-'CASEsi-CASEge (Aplic.)'!W88</f>
        <v>3.58</v>
      </c>
      <c r="X88" s="30">
        <f>+'04122022 (Aplic.)'!X88-'CASEsi-CASEge (Aplic.)'!X88</f>
        <v>3.58</v>
      </c>
      <c r="Y88" s="30">
        <f>+'04122022 (Aplic.)'!Y88-'CASEsi-CASEge (Aplic.)'!Y88</f>
        <v>3.58</v>
      </c>
      <c r="Z88" s="30">
        <f>+'04122022 (Aplic.)'!Z88-'CASEsi-CASEge (Aplic.)'!Z88</f>
        <v>3.58</v>
      </c>
      <c r="AA88" s="30">
        <f>+'04122022 (Aplic.)'!AA88-'CASEsi-CASEge (Aplic.)'!AA88</f>
        <v>3.58</v>
      </c>
    </row>
    <row r="89" spans="1:27" ht="18">
      <c r="A89" s="62"/>
      <c r="B89" s="23" t="s">
        <v>76</v>
      </c>
      <c r="C89" s="18"/>
      <c r="D89" s="19" t="s">
        <v>30</v>
      </c>
      <c r="E89" s="30">
        <f>+'04122022 (Aplic.)'!E89-'CASEsi-CASEge (Aplic.)'!E89</f>
        <v>3.58</v>
      </c>
      <c r="F89" s="30">
        <f>+'04122022 (Aplic.)'!F89-'CASEsi-CASEge (Aplic.)'!F89</f>
        <v>3.58</v>
      </c>
      <c r="G89" s="30">
        <f>+'04122022 (Aplic.)'!G89-'CASEsi-CASEge (Aplic.)'!G89</f>
        <v>2.5</v>
      </c>
      <c r="H89" s="30">
        <f>+'04122022 (Aplic.)'!H89-'CASEsi-CASEge (Aplic.)'!H89</f>
        <v>3.58</v>
      </c>
      <c r="I89" s="30">
        <f>+'04122022 (Aplic.)'!I89-'CASEsi-CASEge (Aplic.)'!I89</f>
        <v>3.58</v>
      </c>
      <c r="J89" s="30">
        <f>+'04122022 (Aplic.)'!J89-'CASEsi-CASEge (Aplic.)'!J89</f>
        <v>3.58</v>
      </c>
      <c r="K89" s="30">
        <f>+'04122022 (Aplic.)'!K89-'CASEsi-CASEge (Aplic.)'!K89</f>
        <v>3.58</v>
      </c>
      <c r="L89" s="30">
        <f>+'04122022 (Aplic.)'!L89-'CASEsi-CASEge (Aplic.)'!L89</f>
        <v>3.58</v>
      </c>
      <c r="M89" s="30">
        <f>+'04122022 (Aplic.)'!M89-'CASEsi-CASEge (Aplic.)'!M89</f>
        <v>3.58</v>
      </c>
      <c r="N89" s="30">
        <f>+'04122022 (Aplic.)'!N89-'CASEsi-CASEge (Aplic.)'!N89</f>
        <v>3.58</v>
      </c>
      <c r="O89" s="30">
        <f>+'04122022 (Aplic.)'!O89-'CASEsi-CASEge (Aplic.)'!O89</f>
        <v>3.58</v>
      </c>
      <c r="P89" s="30">
        <f>+'04122022 (Aplic.)'!P89-'CASEsi-CASEge (Aplic.)'!P89</f>
        <v>3.58</v>
      </c>
      <c r="Q89" s="30">
        <f>+'04122022 (Aplic.)'!Q89-'CASEsi-CASEge (Aplic.)'!Q89</f>
        <v>3.58</v>
      </c>
      <c r="R89" s="30">
        <f>+'04122022 (Aplic.)'!R89-'CASEsi-CASEge (Aplic.)'!R89</f>
        <v>3.58</v>
      </c>
      <c r="S89" s="30">
        <f>+'04122022 (Aplic.)'!S89-'CASEsi-CASEge (Aplic.)'!S89</f>
        <v>2.5</v>
      </c>
      <c r="T89" s="30">
        <f>+'04122022 (Aplic.)'!T89-'CASEsi-CASEge (Aplic.)'!T89</f>
        <v>3.58</v>
      </c>
      <c r="U89" s="30">
        <f>+'04122022 (Aplic.)'!U89-'CASEsi-CASEge (Aplic.)'!U89</f>
        <v>3.58</v>
      </c>
      <c r="V89" s="30">
        <f>+'04122022 (Aplic.)'!V89-'CASEsi-CASEge (Aplic.)'!V89</f>
        <v>3.58</v>
      </c>
      <c r="W89" s="30">
        <f>+'04122022 (Aplic.)'!W89-'CASEsi-CASEge (Aplic.)'!W89</f>
        <v>3.58</v>
      </c>
      <c r="X89" s="30">
        <f>+'04122022 (Aplic.)'!X89-'CASEsi-CASEge (Aplic.)'!X89</f>
        <v>3.58</v>
      </c>
      <c r="Y89" s="30">
        <f>+'04122022 (Aplic.)'!Y89-'CASEsi-CASEge (Aplic.)'!Y89</f>
        <v>3.58</v>
      </c>
      <c r="Z89" s="30">
        <f>+'04122022 (Aplic.)'!Z89-'CASEsi-CASEge (Aplic.)'!Z89</f>
        <v>3.58</v>
      </c>
      <c r="AA89" s="30">
        <f>+'04122022 (Aplic.)'!AA89-'CASEsi-CASEge (Aplic.)'!AA89</f>
        <v>3.58</v>
      </c>
    </row>
    <row r="90" spans="1:27" ht="18">
      <c r="A90" s="62"/>
      <c r="B90" s="23" t="s">
        <v>59</v>
      </c>
      <c r="C90" s="18"/>
      <c r="D90" s="19" t="s">
        <v>30</v>
      </c>
      <c r="E90" s="30">
        <f>+'04122022 (Aplic.)'!E90-'CASEsi-CASEge (Aplic.)'!E90</f>
        <v>9.943946869070206</v>
      </c>
      <c r="F90" s="30">
        <f>+'04122022 (Aplic.)'!F90-'CASEsi-CASEge (Aplic.)'!F90</f>
        <v>10.065597269624572</v>
      </c>
      <c r="G90" s="30">
        <f>+'04122022 (Aplic.)'!G90-'CASEsi-CASEge (Aplic.)'!G90</f>
        <v>3.7361556064073227</v>
      </c>
      <c r="H90" s="30">
        <f>+'04122022 (Aplic.)'!H90-'CASEsi-CASEge (Aplic.)'!H90</f>
        <v>9.955354838709676</v>
      </c>
      <c r="I90" s="30">
        <f>+'04122022 (Aplic.)'!I90-'CASEsi-CASEge (Aplic.)'!I90</f>
        <v>4.5349199084668195</v>
      </c>
      <c r="J90" s="30">
        <f>+'04122022 (Aplic.)'!J90-'CASEsi-CASEge (Aplic.)'!J90</f>
        <v>3.97487603305785</v>
      </c>
      <c r="K90" s="30">
        <f>+'04122022 (Aplic.)'!K90-'CASEsi-CASEge (Aplic.)'!K90</f>
        <v>4.5349199084668195</v>
      </c>
      <c r="L90" s="30">
        <f>+'04122022 (Aplic.)'!L90-'CASEsi-CASEge (Aplic.)'!L90</f>
        <v>4.5349199084668195</v>
      </c>
      <c r="M90" s="30">
        <f>+'04122022 (Aplic.)'!M90-'CASEsi-CASEge (Aplic.)'!M90</f>
        <v>4.5349199084668195</v>
      </c>
      <c r="N90" s="30">
        <f>+'04122022 (Aplic.)'!N90-'CASEsi-CASEge (Aplic.)'!N90</f>
        <v>9.83214848143982</v>
      </c>
      <c r="O90" s="30">
        <f>+'04122022 (Aplic.)'!O90-'CASEsi-CASEge (Aplic.)'!O90</f>
        <v>10.02</v>
      </c>
      <c r="P90" s="30">
        <f>+'04122022 (Aplic.)'!P90-'CASEsi-CASEge (Aplic.)'!P90</f>
        <v>4.012559726962457</v>
      </c>
      <c r="Q90" s="30">
        <f>+'04122022 (Aplic.)'!Q90-'CASEsi-CASEge (Aplic.)'!Q90</f>
        <v>10.069397042093287</v>
      </c>
      <c r="R90" s="30">
        <f>+'04122022 (Aplic.)'!R90-'CASEsi-CASEge (Aplic.)'!R90</f>
        <v>10.065614567526556</v>
      </c>
      <c r="S90" s="30">
        <f>+'04122022 (Aplic.)'!S90-'CASEsi-CASEge (Aplic.)'!S90</f>
        <v>8.28642291745194</v>
      </c>
      <c r="T90" s="30">
        <f>+'04122022 (Aplic.)'!T90-'CASEsi-CASEge (Aplic.)'!T90</f>
        <v>9.831085972850678</v>
      </c>
      <c r="U90" s="30">
        <f>+'04122022 (Aplic.)'!U90-'CASEsi-CASEge (Aplic.)'!U90</f>
        <v>9.81297520661157</v>
      </c>
      <c r="V90" s="30">
        <f>+'04122022 (Aplic.)'!V90-'CASEsi-CASEge (Aplic.)'!V90</f>
        <v>4.5349199084668195</v>
      </c>
      <c r="W90" s="30">
        <f>+'04122022 (Aplic.)'!W90-'CASEsi-CASEge (Aplic.)'!W90</f>
        <v>10.008557289684049</v>
      </c>
      <c r="X90" s="30">
        <f>+'04122022 (Aplic.)'!X90-'CASEsi-CASEge (Aplic.)'!X90</f>
        <v>9.940174506828527</v>
      </c>
      <c r="Y90" s="30">
        <f>+'04122022 (Aplic.)'!Y90-'CASEsi-CASEge (Aplic.)'!Y90</f>
        <v>10.069397042093287</v>
      </c>
      <c r="Z90" s="30">
        <f>+'04122022 (Aplic.)'!Z90-'CASEsi-CASEge (Aplic.)'!Z90</f>
        <v>9.974796992481203</v>
      </c>
      <c r="AA90" s="30">
        <f>+'04122022 (Aplic.)'!AA90-'CASEsi-CASEge (Aplic.)'!AA90</f>
        <v>4.5349199084668195</v>
      </c>
    </row>
    <row r="91" spans="1:27" ht="18">
      <c r="A91" s="61"/>
      <c r="B91" s="24" t="s">
        <v>60</v>
      </c>
      <c r="C91" s="21"/>
      <c r="D91" s="22" t="s">
        <v>32</v>
      </c>
      <c r="E91" s="30">
        <f>+'04122022 (Aplic.)'!E91-'CASEsi-CASEge (Aplic.)'!E91</f>
        <v>66.24129223203715</v>
      </c>
      <c r="F91" s="30">
        <f>+'04122022 (Aplic.)'!F91-'CASEsi-CASEge (Aplic.)'!F91</f>
        <v>67.0840471530654</v>
      </c>
      <c r="G91" s="30">
        <f>+'04122022 (Aplic.)'!G91-'CASEsi-CASEge (Aplic.)'!G91</f>
        <v>55.392169927909364</v>
      </c>
      <c r="H91" s="30">
        <f>+'04122022 (Aplic.)'!H91-'CASEsi-CASEge (Aplic.)'!H91</f>
        <v>66.32411638814261</v>
      </c>
      <c r="I91" s="30">
        <f>+'04122022 (Aplic.)'!I91-'CASEsi-CASEge (Aplic.)'!I91</f>
        <v>67.22784654994851</v>
      </c>
      <c r="J91" s="30">
        <f>+'04122022 (Aplic.)'!J91-'CASEsi-CASEge (Aplic.)'!J91</f>
        <v>58.843682336503356</v>
      </c>
      <c r="K91" s="30">
        <f>+'04122022 (Aplic.)'!K91-'CASEsi-CASEge (Aplic.)'!K91</f>
        <v>67.22784654994851</v>
      </c>
      <c r="L91" s="30">
        <f>+'04122022 (Aplic.)'!L91-'CASEsi-CASEge (Aplic.)'!L91</f>
        <v>67.22784654994851</v>
      </c>
      <c r="M91" s="30">
        <f>+'04122022 (Aplic.)'!M91-'CASEsi-CASEge (Aplic.)'!M91</f>
        <v>67.22784654994851</v>
      </c>
      <c r="N91" s="30">
        <f>+'04122022 (Aplic.)'!N91-'CASEsi-CASEge (Aplic.)'!N91</f>
        <v>65.50410311782966</v>
      </c>
      <c r="O91" s="30">
        <f>+'04122022 (Aplic.)'!O91-'CASEsi-CASEge (Aplic.)'!O91</f>
        <v>66.78254874076792</v>
      </c>
      <c r="P91" s="30">
        <f>+'04122022 (Aplic.)'!P91-'CASEsi-CASEge (Aplic.)'!P91</f>
        <v>59.41947842708902</v>
      </c>
      <c r="Q91" s="30">
        <f>+'04122022 (Aplic.)'!Q91-'CASEsi-CASEge (Aplic.)'!Q91</f>
        <v>67.09618787547787</v>
      </c>
      <c r="R91" s="30">
        <f>+'04122022 (Aplic.)'!R91-'CASEsi-CASEge (Aplic.)'!R91</f>
        <v>67.07272056815077</v>
      </c>
      <c r="S91" s="30">
        <f>+'04122022 (Aplic.)'!S91-'CASEsi-CASEge (Aplic.)'!S91</f>
        <v>55.20212754409769</v>
      </c>
      <c r="T91" s="30">
        <f>+'04122022 (Aplic.)'!T91-'CASEsi-CASEge (Aplic.)'!T91</f>
        <v>65.51555233742137</v>
      </c>
      <c r="U91" s="30">
        <f>+'04122022 (Aplic.)'!U91-'CASEsi-CASEge (Aplic.)'!U91</f>
        <v>65.38521296254562</v>
      </c>
      <c r="V91" s="30">
        <f>+'04122022 (Aplic.)'!V91-'CASEsi-CASEge (Aplic.)'!V91</f>
        <v>67.22784654994851</v>
      </c>
      <c r="W91" s="30">
        <f>+'04122022 (Aplic.)'!W91-'CASEsi-CASEge (Aplic.)'!W91</f>
        <v>66.67574952041655</v>
      </c>
      <c r="X91" s="30">
        <f>+'04122022 (Aplic.)'!X91-'CASEsi-CASEge (Aplic.)'!X91</f>
        <v>66.24207621909575</v>
      </c>
      <c r="Y91" s="30">
        <f>+'04122022 (Aplic.)'!Y91-'CASEsi-CASEge (Aplic.)'!Y91</f>
        <v>67.09618787547787</v>
      </c>
      <c r="Z91" s="30">
        <f>+'04122022 (Aplic.)'!Z91-'CASEsi-CASEge (Aplic.)'!Z91</f>
        <v>66.48106388738495</v>
      </c>
      <c r="AA91" s="30">
        <f>+'04122022 (Aplic.)'!AA91-'CASEsi-CASEge (Aplic.)'!AA91</f>
        <v>67.22784654994851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2">
        <f>+'04122022 (Aplic.)'!E92-'CASEsi-CASEge (Aplic.)'!E92</f>
        <v>3.68</v>
      </c>
      <c r="F92" s="32">
        <f>+'04122022 (Aplic.)'!F92-'CASEsi-CASEge (Aplic.)'!F92</f>
        <v>3.68</v>
      </c>
      <c r="G92" s="32">
        <f>+'04122022 (Aplic.)'!G92-'CASEsi-CASEge (Aplic.)'!G92</f>
        <v>2.8</v>
      </c>
      <c r="H92" s="32">
        <f>+'04122022 (Aplic.)'!H92-'CASEsi-CASEge (Aplic.)'!H92</f>
        <v>3.68</v>
      </c>
      <c r="I92" s="32">
        <f>+'04122022 (Aplic.)'!I92-'CASEsi-CASEge (Aplic.)'!I92</f>
        <v>3.58</v>
      </c>
      <c r="J92" s="32">
        <f>+'04122022 (Aplic.)'!J92-'CASEsi-CASEge (Aplic.)'!J92</f>
        <v>3.58</v>
      </c>
      <c r="K92" s="32">
        <f>+'04122022 (Aplic.)'!K92-'CASEsi-CASEge (Aplic.)'!K92</f>
        <v>3.58</v>
      </c>
      <c r="L92" s="32">
        <f>+'04122022 (Aplic.)'!L92-'CASEsi-CASEge (Aplic.)'!L92</f>
        <v>3.58</v>
      </c>
      <c r="M92" s="32">
        <f>+'04122022 (Aplic.)'!M92-'CASEsi-CASEge (Aplic.)'!M92</f>
        <v>3.58</v>
      </c>
      <c r="N92" s="32">
        <f>+'04122022 (Aplic.)'!N92-'CASEsi-CASEge (Aplic.)'!N92</f>
        <v>3.68</v>
      </c>
      <c r="O92" s="32">
        <f>+'04122022 (Aplic.)'!O92-'CASEsi-CASEge (Aplic.)'!O92</f>
        <v>3.68</v>
      </c>
      <c r="P92" s="32">
        <f>+'04122022 (Aplic.)'!P92-'CASEsi-CASEge (Aplic.)'!P92</f>
        <v>3.58</v>
      </c>
      <c r="Q92" s="32">
        <f>+'04122022 (Aplic.)'!Q92-'CASEsi-CASEge (Aplic.)'!Q92</f>
        <v>3.68</v>
      </c>
      <c r="R92" s="32">
        <f>+'04122022 (Aplic.)'!R92-'CASEsi-CASEge (Aplic.)'!R92</f>
        <v>3.68</v>
      </c>
      <c r="S92" s="32">
        <f>+'04122022 (Aplic.)'!S92-'CASEsi-CASEge (Aplic.)'!S92</f>
        <v>2.88</v>
      </c>
      <c r="T92" s="32">
        <f>+'04122022 (Aplic.)'!T92-'CASEsi-CASEge (Aplic.)'!T92</f>
        <v>3.68</v>
      </c>
      <c r="U92" s="32">
        <f>+'04122022 (Aplic.)'!U92-'CASEsi-CASEge (Aplic.)'!U92</f>
        <v>3.68</v>
      </c>
      <c r="V92" s="32">
        <f>+'04122022 (Aplic.)'!V92-'CASEsi-CASEge (Aplic.)'!V92</f>
        <v>3.58</v>
      </c>
      <c r="W92" s="32">
        <f>+'04122022 (Aplic.)'!W92-'CASEsi-CASEge (Aplic.)'!W92</f>
        <v>3.68</v>
      </c>
      <c r="X92" s="32">
        <f>+'04122022 (Aplic.)'!X92-'CASEsi-CASEge (Aplic.)'!X92</f>
        <v>3.68</v>
      </c>
      <c r="Y92" s="32">
        <f>+'04122022 (Aplic.)'!Y92-'CASEsi-CASEge (Aplic.)'!Y92</f>
        <v>3.68</v>
      </c>
      <c r="Z92" s="32">
        <f>+'04122022 (Aplic.)'!Z92-'CASEsi-CASEge (Aplic.)'!Z92</f>
        <v>3.68</v>
      </c>
      <c r="AA92" s="32">
        <f>+'04122022 (Aplic.)'!AA92-'CASEsi-CASEge (Aplic.)'!AA92</f>
        <v>3.58</v>
      </c>
    </row>
    <row r="93" spans="1:27" ht="18">
      <c r="A93" s="56"/>
      <c r="B93" s="23" t="s">
        <v>76</v>
      </c>
      <c r="C93" s="18"/>
      <c r="D93" s="19" t="s">
        <v>30</v>
      </c>
      <c r="E93" s="30">
        <f>+'04122022 (Aplic.)'!E93-'CASEsi-CASEge (Aplic.)'!E93</f>
        <v>3.68</v>
      </c>
      <c r="F93" s="30">
        <f>+'04122022 (Aplic.)'!F93-'CASEsi-CASEge (Aplic.)'!F93</f>
        <v>3.68</v>
      </c>
      <c r="G93" s="30">
        <f>+'04122022 (Aplic.)'!G93-'CASEsi-CASEge (Aplic.)'!G93</f>
        <v>2.5</v>
      </c>
      <c r="H93" s="30">
        <f>+'04122022 (Aplic.)'!H93-'CASEsi-CASEge (Aplic.)'!H93</f>
        <v>3.68</v>
      </c>
      <c r="I93" s="30">
        <f>+'04122022 (Aplic.)'!I93-'CASEsi-CASEge (Aplic.)'!I93</f>
        <v>3.58</v>
      </c>
      <c r="J93" s="30">
        <f>+'04122022 (Aplic.)'!J93-'CASEsi-CASEge (Aplic.)'!J93</f>
        <v>3.58</v>
      </c>
      <c r="K93" s="30">
        <f>+'04122022 (Aplic.)'!K93-'CASEsi-CASEge (Aplic.)'!K93</f>
        <v>3.58</v>
      </c>
      <c r="L93" s="30">
        <f>+'04122022 (Aplic.)'!L93-'CASEsi-CASEge (Aplic.)'!L93</f>
        <v>3.58</v>
      </c>
      <c r="M93" s="30">
        <f>+'04122022 (Aplic.)'!M93-'CASEsi-CASEge (Aplic.)'!M93</f>
        <v>3.58</v>
      </c>
      <c r="N93" s="30">
        <f>+'04122022 (Aplic.)'!N93-'CASEsi-CASEge (Aplic.)'!N93</f>
        <v>3.68</v>
      </c>
      <c r="O93" s="30">
        <f>+'04122022 (Aplic.)'!O93-'CASEsi-CASEge (Aplic.)'!O93</f>
        <v>3.68</v>
      </c>
      <c r="P93" s="30">
        <f>+'04122022 (Aplic.)'!P93-'CASEsi-CASEge (Aplic.)'!P93</f>
        <v>3.58</v>
      </c>
      <c r="Q93" s="30">
        <f>+'04122022 (Aplic.)'!Q93-'CASEsi-CASEge (Aplic.)'!Q93</f>
        <v>3.68</v>
      </c>
      <c r="R93" s="30">
        <f>+'04122022 (Aplic.)'!R93-'CASEsi-CASEge (Aplic.)'!R93</f>
        <v>3.68</v>
      </c>
      <c r="S93" s="30">
        <f>+'04122022 (Aplic.)'!S93-'CASEsi-CASEge (Aplic.)'!S93</f>
        <v>2.57</v>
      </c>
      <c r="T93" s="30">
        <f>+'04122022 (Aplic.)'!T93-'CASEsi-CASEge (Aplic.)'!T93</f>
        <v>3.68</v>
      </c>
      <c r="U93" s="30">
        <f>+'04122022 (Aplic.)'!U93-'CASEsi-CASEge (Aplic.)'!U93</f>
        <v>3.68</v>
      </c>
      <c r="V93" s="30">
        <f>+'04122022 (Aplic.)'!V93-'CASEsi-CASEge (Aplic.)'!V93</f>
        <v>3.58</v>
      </c>
      <c r="W93" s="30">
        <f>+'04122022 (Aplic.)'!W93-'CASEsi-CASEge (Aplic.)'!W93</f>
        <v>3.68</v>
      </c>
      <c r="X93" s="30">
        <f>+'04122022 (Aplic.)'!X93-'CASEsi-CASEge (Aplic.)'!X93</f>
        <v>3.68</v>
      </c>
      <c r="Y93" s="30">
        <f>+'04122022 (Aplic.)'!Y93-'CASEsi-CASEge (Aplic.)'!Y93</f>
        <v>3.68</v>
      </c>
      <c r="Z93" s="30">
        <f>+'04122022 (Aplic.)'!Z93-'CASEsi-CASEge (Aplic.)'!Z93</f>
        <v>3.68</v>
      </c>
      <c r="AA93" s="30">
        <f>+'04122022 (Aplic.)'!AA93-'CASEsi-CASEge (Aplic.)'!AA93</f>
        <v>3.58</v>
      </c>
    </row>
    <row r="94" spans="1:27" ht="18">
      <c r="A94" s="57"/>
      <c r="B94" s="24" t="s">
        <v>57</v>
      </c>
      <c r="C94" s="21"/>
      <c r="D94" s="22" t="s">
        <v>32</v>
      </c>
      <c r="E94" s="31">
        <f>+'04122022 (Aplic.)'!E94-'CASEsi-CASEge (Aplic.)'!E94</f>
        <v>68.03195155829499</v>
      </c>
      <c r="F94" s="31">
        <f>+'04122022 (Aplic.)'!F94-'CASEsi-CASEge (Aplic.)'!F94</f>
        <v>68.89510369663311</v>
      </c>
      <c r="G94" s="31">
        <f>+'04122022 (Aplic.)'!G94-'CASEsi-CASEge (Aplic.)'!G94</f>
        <v>55.392169927909364</v>
      </c>
      <c r="H94" s="31">
        <f>+'04122022 (Aplic.)'!H94-'CASEsi-CASEge (Aplic.)'!H94</f>
        <v>68.1147132873204</v>
      </c>
      <c r="I94" s="31">
        <f>+'04122022 (Aplic.)'!I94-'CASEsi-CASEge (Aplic.)'!I94</f>
        <v>67.22784654994851</v>
      </c>
      <c r="J94" s="31">
        <f>+'04122022 (Aplic.)'!J94-'CASEsi-CASEge (Aplic.)'!J94</f>
        <v>58.84440362636418</v>
      </c>
      <c r="K94" s="31">
        <f>+'04122022 (Aplic.)'!K94-'CASEsi-CASEge (Aplic.)'!K94</f>
        <v>67.22784654994851</v>
      </c>
      <c r="L94" s="31">
        <f>+'04122022 (Aplic.)'!L94-'CASEsi-CASEge (Aplic.)'!L94</f>
        <v>67.22784654994851</v>
      </c>
      <c r="M94" s="31">
        <f>+'04122022 (Aplic.)'!M94-'CASEsi-CASEge (Aplic.)'!M94</f>
        <v>67.22784654994851</v>
      </c>
      <c r="N94" s="31">
        <f>+'04122022 (Aplic.)'!N94-'CASEsi-CASEge (Aplic.)'!N94</f>
        <v>67.2733659289758</v>
      </c>
      <c r="O94" s="31">
        <f>+'04122022 (Aplic.)'!O94-'CASEsi-CASEge (Aplic.)'!O94</f>
        <v>68.58664013644116</v>
      </c>
      <c r="P94" s="31">
        <f>+'04122022 (Aplic.)'!P94-'CASEsi-CASEge (Aplic.)'!P94</f>
        <v>59.418831619593035</v>
      </c>
      <c r="Q94" s="31">
        <f>+'04122022 (Aplic.)'!Q94-'CASEsi-CASEge (Aplic.)'!Q94</f>
        <v>68.90730834309514</v>
      </c>
      <c r="R94" s="31">
        <f>+'04122022 (Aplic.)'!R94-'CASEsi-CASEge (Aplic.)'!R94</f>
        <v>68.88644648902006</v>
      </c>
      <c r="S94" s="31">
        <f>+'04122022 (Aplic.)'!S94-'CASEsi-CASEge (Aplic.)'!S94</f>
        <v>56.6944099512784</v>
      </c>
      <c r="T94" s="31">
        <f>+'04122022 (Aplic.)'!T94-'CASEsi-CASEge (Aplic.)'!T94</f>
        <v>67.28281708369283</v>
      </c>
      <c r="U94" s="31">
        <f>+'04122022 (Aplic.)'!U94-'CASEsi-CASEge (Aplic.)'!U94</f>
        <v>67.15025565008163</v>
      </c>
      <c r="V94" s="31">
        <f>+'04122022 (Aplic.)'!V94-'CASEsi-CASEge (Aplic.)'!V94</f>
        <v>67.22784654994851</v>
      </c>
      <c r="W94" s="31">
        <f>+'04122022 (Aplic.)'!W94-'CASEsi-CASEge (Aplic.)'!W94</f>
        <v>68.47479644707624</v>
      </c>
      <c r="X94" s="31">
        <f>+'04122022 (Aplic.)'!X94-'CASEsi-CASEge (Aplic.)'!X94</f>
        <v>68.03279873258388</v>
      </c>
      <c r="Y94" s="31">
        <f>+'04122022 (Aplic.)'!Y94-'CASEsi-CASEge (Aplic.)'!Y94</f>
        <v>68.90730834309514</v>
      </c>
      <c r="Z94" s="31">
        <f>+'04122022 (Aplic.)'!Z94-'CASEsi-CASEge (Aplic.)'!Z94</f>
        <v>68.27770322580645</v>
      </c>
      <c r="AA94" s="31">
        <f>+'04122022 (Aplic.)'!AA94-'CASEsi-CASEge (Aplic.)'!AA94</f>
        <v>67.22784654994851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3">
        <f>+'04122022 (Aplic.)'!E6/'04122022(Reg)'!E6*'Cargo CASEsi-CASEge'!E6</f>
        <v>7.439999999999998</v>
      </c>
      <c r="F6" s="33">
        <f>+'04122022 (Aplic.)'!F6/'04122022(Reg)'!F6*'Cargo CASEsi-CASEge'!F6</f>
        <v>7.439999999999998</v>
      </c>
      <c r="G6" s="33">
        <f>+'04122022 (Aplic.)'!G6/'04122022(Reg)'!G6*'Cargo CASEsi-CASEge'!G6</f>
        <v>7.83</v>
      </c>
      <c r="H6" s="33">
        <f>+'04122022 (Aplic.)'!H6/'04122022(Reg)'!H6*'Cargo CASEsi-CASEge'!H6</f>
        <v>7.439999999999998</v>
      </c>
      <c r="I6" s="33">
        <f>+'04122022 (Aplic.)'!I6/'04122022(Reg)'!I6*'Cargo CASEsi-CASEge'!I6</f>
        <v>6.740000000000002</v>
      </c>
      <c r="J6" s="33">
        <f>+'04122022 (Aplic.)'!J6/'04122022(Reg)'!J6*'Cargo CASEsi-CASEge'!J6</f>
        <v>7.890000000000001</v>
      </c>
      <c r="K6" s="33">
        <f>+'04122022 (Aplic.)'!K6/'04122022(Reg)'!K6*'Cargo CASEsi-CASEge'!K6</f>
        <v>6.740000000000002</v>
      </c>
      <c r="L6" s="33">
        <f>+'04122022 (Aplic.)'!L6/'04122022(Reg)'!L6*'Cargo CASEsi-CASEge'!L6</f>
        <v>6.740000000000002</v>
      </c>
      <c r="M6" s="33">
        <f>+'04122022 (Aplic.)'!M6/'04122022(Reg)'!M6*'Cargo CASEsi-CASEge'!M6</f>
        <v>6.740000000000002</v>
      </c>
      <c r="N6" s="33">
        <f>+'04122022 (Aplic.)'!N6/'04122022(Reg)'!N6*'Cargo CASEsi-CASEge'!N6</f>
        <v>7.439999999999998</v>
      </c>
      <c r="O6" s="33">
        <f>+'04122022 (Aplic.)'!O6/'04122022(Reg)'!O6*'Cargo CASEsi-CASEge'!O6</f>
        <v>7.439999999999998</v>
      </c>
      <c r="P6" s="33">
        <f>+'04122022 (Aplic.)'!P6/'04122022(Reg)'!P6*'Cargo CASEsi-CASEge'!P6</f>
        <v>7.890000000000001</v>
      </c>
      <c r="Q6" s="33">
        <f>+'04122022 (Aplic.)'!Q6/'04122022(Reg)'!Q6*'Cargo CASEsi-CASEge'!Q6</f>
        <v>7.439999999999998</v>
      </c>
      <c r="R6" s="33">
        <f>+'04122022 (Aplic.)'!R6/'04122022(Reg)'!R6*'Cargo CASEsi-CASEge'!R6</f>
        <v>7.439999999999998</v>
      </c>
      <c r="S6" s="33">
        <f>+'04122022 (Aplic.)'!S6/'04122022(Reg)'!S6*'Cargo CASEsi-CASEge'!S6</f>
        <v>8.559999999999999</v>
      </c>
      <c r="T6" s="33">
        <f>+'04122022 (Aplic.)'!T6/'04122022(Reg)'!T6*'Cargo CASEsi-CASEge'!T6</f>
        <v>7.439999999999998</v>
      </c>
      <c r="U6" s="33">
        <f>+'04122022 (Aplic.)'!U6/'04122022(Reg)'!U6*'Cargo CASEsi-CASEge'!U6</f>
        <v>7.439999999999998</v>
      </c>
      <c r="V6" s="33">
        <f>+'04122022 (Aplic.)'!V6/'04122022(Reg)'!V6*'Cargo CASEsi-CASEge'!V6</f>
        <v>6.740000000000002</v>
      </c>
      <c r="W6" s="33">
        <f>+'04122022 (Aplic.)'!W6/'04122022(Reg)'!W6*'Cargo CASEsi-CASEge'!W6</f>
        <v>7.439999999999998</v>
      </c>
      <c r="X6" s="33">
        <f>+'04122022 (Aplic.)'!X6/'04122022(Reg)'!X6*'Cargo CASEsi-CASEge'!X6</f>
        <v>7.439999999999998</v>
      </c>
      <c r="Y6" s="33">
        <f>+'04122022 (Aplic.)'!Y6/'04122022(Reg)'!Y6*'Cargo CASEsi-CASEge'!Y6</f>
        <v>7.439999999999998</v>
      </c>
      <c r="Z6" s="33">
        <f>+'04122022 (Aplic.)'!Z6/'04122022(Reg)'!Z6*'Cargo CASEsi-CASEge'!Z6</f>
        <v>7.439999999999998</v>
      </c>
      <c r="AA6" s="33">
        <f>+'04122022 (Aplic.)'!AA6/'04122022(Reg)'!AA6*'Cargo CASEsi-CASEge'!AA6</f>
        <v>6.740000000000002</v>
      </c>
    </row>
    <row r="7" spans="1:27" ht="18">
      <c r="A7" s="49"/>
      <c r="B7" s="17" t="s">
        <v>31</v>
      </c>
      <c r="C7" s="18"/>
      <c r="D7" s="19" t="s">
        <v>32</v>
      </c>
      <c r="E7" s="34">
        <f>+'04122022 (Aplic.)'!E7/'04122022(Reg)'!E7*'Cargo CASEsi-CASEge'!E7</f>
        <v>14.999999999999996</v>
      </c>
      <c r="F7" s="34">
        <f>+'04122022 (Aplic.)'!F7/'04122022(Reg)'!F7*'Cargo CASEsi-CASEge'!F7</f>
        <v>13.61</v>
      </c>
      <c r="G7" s="34">
        <f>+'04122022 (Aplic.)'!G7/'04122022(Reg)'!G7*'Cargo CASEsi-CASEge'!G7</f>
        <v>11.079999999999998</v>
      </c>
      <c r="H7" s="34">
        <f>+'04122022 (Aplic.)'!H7/'04122022(Reg)'!H7*'Cargo CASEsi-CASEge'!H7</f>
        <v>14.86</v>
      </c>
      <c r="I7" s="34">
        <f>+'04122022 (Aplic.)'!I7/'04122022(Reg)'!I7*'Cargo CASEsi-CASEge'!I7</f>
        <v>11.189999999999998</v>
      </c>
      <c r="J7" s="34">
        <f>+'04122022 (Aplic.)'!J7/'04122022(Reg)'!J7*'Cargo CASEsi-CASEge'!J7</f>
        <v>22.950000000000003</v>
      </c>
      <c r="K7" s="34">
        <f>+'04122022 (Aplic.)'!K7/'04122022(Reg)'!K7*'Cargo CASEsi-CASEge'!K7</f>
        <v>11.189999999999998</v>
      </c>
      <c r="L7" s="34">
        <f>+'04122022 (Aplic.)'!L7/'04122022(Reg)'!L7*'Cargo CASEsi-CASEge'!L7</f>
        <v>11.189999999999998</v>
      </c>
      <c r="M7" s="34">
        <f>+'04122022 (Aplic.)'!M7/'04122022(Reg)'!M7*'Cargo CASEsi-CASEge'!M7</f>
        <v>11.189999999999998</v>
      </c>
      <c r="N7" s="34">
        <f>+'04122022 (Aplic.)'!N7/'04122022(Reg)'!N7*'Cargo CASEsi-CASEge'!N7</f>
        <v>17.640000000000004</v>
      </c>
      <c r="O7" s="34">
        <f>+'04122022 (Aplic.)'!O7/'04122022(Reg)'!O7*'Cargo CASEsi-CASEge'!O7</f>
        <v>13.379999999999999</v>
      </c>
      <c r="P7" s="34">
        <f>+'04122022 (Aplic.)'!P7/'04122022(Reg)'!P7*'Cargo CASEsi-CASEge'!P7</f>
        <v>20.490000000000002</v>
      </c>
      <c r="Q7" s="34">
        <f>+'04122022 (Aplic.)'!Q7/'04122022(Reg)'!Q7*'Cargo CASEsi-CASEge'!Q7</f>
        <v>13.360000000000003</v>
      </c>
      <c r="R7" s="34">
        <f>+'04122022 (Aplic.)'!R7/'04122022(Reg)'!R7*'Cargo CASEsi-CASEge'!R7</f>
        <v>13.659999999999997</v>
      </c>
      <c r="S7" s="34">
        <f>+'04122022 (Aplic.)'!S7/'04122022(Reg)'!S7*'Cargo CASEsi-CASEge'!S7</f>
        <v>13.989999999999998</v>
      </c>
      <c r="T7" s="34">
        <f>+'04122022 (Aplic.)'!T7/'04122022(Reg)'!T7*'Cargo CASEsi-CASEge'!T7</f>
        <v>17.16</v>
      </c>
      <c r="U7" s="34">
        <f>+'04122022 (Aplic.)'!U7/'04122022(Reg)'!U7*'Cargo CASEsi-CASEge'!U7</f>
        <v>18.140000000000004</v>
      </c>
      <c r="V7" s="34">
        <f>+'04122022 (Aplic.)'!V7/'04122022(Reg)'!V7*'Cargo CASEsi-CASEge'!V7</f>
        <v>11.189999999999998</v>
      </c>
      <c r="W7" s="34">
        <f>+'04122022 (Aplic.)'!W7/'04122022(Reg)'!W7*'Cargo CASEsi-CASEge'!W7</f>
        <v>13.899999999999999</v>
      </c>
      <c r="X7" s="34">
        <f>+'04122022 (Aplic.)'!X7/'04122022(Reg)'!X7*'Cargo CASEsi-CASEge'!X7</f>
        <v>14.999999999999996</v>
      </c>
      <c r="Y7" s="34">
        <f>+'04122022 (Aplic.)'!Y7/'04122022(Reg)'!Y7*'Cargo CASEsi-CASEge'!Y7</f>
        <v>13.360000000000003</v>
      </c>
      <c r="Z7" s="34">
        <f>+'04122022 (Aplic.)'!Z7/'04122022(Reg)'!Z7*'Cargo CASEsi-CASEge'!Z7</f>
        <v>14.779999999999998</v>
      </c>
      <c r="AA7" s="34">
        <f>+'04122022 (Aplic.)'!AA7/'04122022(Reg)'!AA7*'Cargo CASEsi-CASEge'!AA7</f>
        <v>11.189999999999998</v>
      </c>
    </row>
    <row r="8" spans="1:27" ht="18">
      <c r="A8" s="49"/>
      <c r="B8" s="17" t="s">
        <v>33</v>
      </c>
      <c r="C8" s="18"/>
      <c r="D8" s="19" t="s">
        <v>32</v>
      </c>
      <c r="E8" s="34">
        <f>+'04122022 (Aplic.)'!E8/'04122022(Reg)'!E8*'Cargo CASEsi-CASEge'!E8</f>
        <v>13.079999999999998</v>
      </c>
      <c r="F8" s="34">
        <f>+'04122022 (Aplic.)'!F8/'04122022(Reg)'!F8*'Cargo CASEsi-CASEge'!F8</f>
        <v>11.120000000000001</v>
      </c>
      <c r="G8" s="34">
        <f>+'04122022 (Aplic.)'!G8/'04122022(Reg)'!G8*'Cargo CASEsi-CASEge'!G8</f>
        <v>11.079999999999998</v>
      </c>
      <c r="H8" s="34">
        <f>+'04122022 (Aplic.)'!H8/'04122022(Reg)'!H8*'Cargo CASEsi-CASEge'!H8</f>
        <v>12.93</v>
      </c>
      <c r="I8" s="34">
        <f>+'04122022 (Aplic.)'!I8/'04122022(Reg)'!I8*'Cargo CASEsi-CASEge'!I8</f>
        <v>11.189999999999998</v>
      </c>
      <c r="J8" s="34">
        <f>+'04122022 (Aplic.)'!J8/'04122022(Reg)'!J8*'Cargo CASEsi-CASEge'!J8</f>
        <v>17.46</v>
      </c>
      <c r="K8" s="34">
        <f>+'04122022 (Aplic.)'!K8/'04122022(Reg)'!K8*'Cargo CASEsi-CASEge'!K8</f>
        <v>11.189999999999998</v>
      </c>
      <c r="L8" s="34">
        <f>+'04122022 (Aplic.)'!L8/'04122022(Reg)'!L8*'Cargo CASEsi-CASEge'!L8</f>
        <v>11.189999999999998</v>
      </c>
      <c r="M8" s="34">
        <f>+'04122022 (Aplic.)'!M8/'04122022(Reg)'!M8*'Cargo CASEsi-CASEge'!M8</f>
        <v>11.189999999999998</v>
      </c>
      <c r="N8" s="34">
        <f>+'04122022 (Aplic.)'!N8/'04122022(Reg)'!N8*'Cargo CASEsi-CASEge'!N8</f>
        <v>15.669999999999998</v>
      </c>
      <c r="O8" s="34">
        <f>+'04122022 (Aplic.)'!O8/'04122022(Reg)'!O8*'Cargo CASEsi-CASEge'!O8</f>
        <v>11.190000000000001</v>
      </c>
      <c r="P8" s="34">
        <f>+'04122022 (Aplic.)'!P8/'04122022(Reg)'!P8*'Cargo CASEsi-CASEge'!P8</f>
        <v>14.739999999999998</v>
      </c>
      <c r="Q8" s="34">
        <f>+'04122022 (Aplic.)'!Q8/'04122022(Reg)'!Q8*'Cargo CASEsi-CASEge'!Q8</f>
        <v>11.18</v>
      </c>
      <c r="R8" s="34">
        <f>+'04122022 (Aplic.)'!R8/'04122022(Reg)'!R8*'Cargo CASEsi-CASEge'!R8</f>
        <v>11.11</v>
      </c>
      <c r="S8" s="34">
        <f>+'04122022 (Aplic.)'!S8/'04122022(Reg)'!S8*'Cargo CASEsi-CASEge'!S8</f>
        <v>12.280000000000001</v>
      </c>
      <c r="T8" s="34">
        <f>+'04122022 (Aplic.)'!T8/'04122022(Reg)'!T8*'Cargo CASEsi-CASEge'!T8</f>
        <v>15.490000000000002</v>
      </c>
      <c r="U8" s="34">
        <f>+'04122022 (Aplic.)'!U8/'04122022(Reg)'!U8*'Cargo CASEsi-CASEge'!U8</f>
        <v>15.73</v>
      </c>
      <c r="V8" s="34">
        <f>+'04122022 (Aplic.)'!V8/'04122022(Reg)'!V8*'Cargo CASEsi-CASEge'!V8</f>
        <v>11.189999999999998</v>
      </c>
      <c r="W8" s="34">
        <f>+'04122022 (Aplic.)'!W8/'04122022(Reg)'!W8*'Cargo CASEsi-CASEge'!W8</f>
        <v>11.780000000000001</v>
      </c>
      <c r="X8" s="34">
        <f>+'04122022 (Aplic.)'!X8/'04122022(Reg)'!X8*'Cargo CASEsi-CASEge'!X8</f>
        <v>13.079999999999998</v>
      </c>
      <c r="Y8" s="34">
        <f>+'04122022 (Aplic.)'!Y8/'04122022(Reg)'!Y8*'Cargo CASEsi-CASEge'!Y8</f>
        <v>11.18</v>
      </c>
      <c r="Z8" s="34">
        <f>+'04122022 (Aplic.)'!Z8/'04122022(Reg)'!Z8*'Cargo CASEsi-CASEge'!Z8</f>
        <v>12.469999999999999</v>
      </c>
      <c r="AA8" s="34">
        <f>+'04122022 (Aplic.)'!AA8/'04122022(Reg)'!AA8*'Cargo CASEsi-CASEge'!AA8</f>
        <v>11.189999999999998</v>
      </c>
    </row>
    <row r="9" spans="1:27" ht="18">
      <c r="A9" s="49"/>
      <c r="B9" s="17" t="s">
        <v>34</v>
      </c>
      <c r="C9" s="18"/>
      <c r="D9" s="19" t="s">
        <v>35</v>
      </c>
      <c r="E9" s="34">
        <f>+'04122022 (Aplic.)'!E9/'04122022(Reg)'!E9*'Cargo CASEsi-CASEge'!E9</f>
        <v>21.690000000000005</v>
      </c>
      <c r="F9" s="34">
        <f>+'04122022 (Aplic.)'!F9/'04122022(Reg)'!F9*'Cargo CASEsi-CASEge'!F9</f>
        <v>21.009999999999998</v>
      </c>
      <c r="G9" s="34">
        <f>+'04122022 (Aplic.)'!G9/'04122022(Reg)'!G9*'Cargo CASEsi-CASEge'!G9</f>
        <v>8.190000000000001</v>
      </c>
      <c r="H9" s="34">
        <f>+'04122022 (Aplic.)'!H9/'04122022(Reg)'!H9*'Cargo CASEsi-CASEge'!H9</f>
        <v>21.58</v>
      </c>
      <c r="I9" s="34">
        <f>+'04122022 (Aplic.)'!I9/'04122022(Reg)'!I9*'Cargo CASEsi-CASEge'!I9</f>
        <v>9.190000000000001</v>
      </c>
      <c r="J9" s="34">
        <f>+'04122022 (Aplic.)'!J9/'04122022(Reg)'!J9*'Cargo CASEsi-CASEge'!J9</f>
        <v>48.760000000000005</v>
      </c>
      <c r="K9" s="34">
        <f>+'04122022 (Aplic.)'!K9/'04122022(Reg)'!K9*'Cargo CASEsi-CASEge'!K9</f>
        <v>9.190000000000001</v>
      </c>
      <c r="L9" s="34">
        <f>+'04122022 (Aplic.)'!L9/'04122022(Reg)'!L9*'Cargo CASEsi-CASEge'!L9</f>
        <v>9.190000000000001</v>
      </c>
      <c r="M9" s="34">
        <f>+'04122022 (Aplic.)'!M9/'04122022(Reg)'!M9*'Cargo CASEsi-CASEge'!M9</f>
        <v>9.190000000000001</v>
      </c>
      <c r="N9" s="34">
        <f>+'04122022 (Aplic.)'!N9/'04122022(Reg)'!N9*'Cargo CASEsi-CASEge'!N9</f>
        <v>21.439999999999998</v>
      </c>
      <c r="O9" s="34">
        <f>+'04122022 (Aplic.)'!O9/'04122022(Reg)'!O9*'Cargo CASEsi-CASEge'!O9</f>
        <v>21.85</v>
      </c>
      <c r="P9" s="34">
        <f>+'04122022 (Aplic.)'!P9/'04122022(Reg)'!P9*'Cargo CASEsi-CASEge'!P9</f>
        <v>49.72</v>
      </c>
      <c r="Q9" s="34">
        <f>+'04122022 (Aplic.)'!Q9/'04122022(Reg)'!Q9*'Cargo CASEsi-CASEge'!Q9</f>
        <v>21.009999999999998</v>
      </c>
      <c r="R9" s="34">
        <f>+'04122022 (Aplic.)'!R9/'04122022(Reg)'!R9*'Cargo CASEsi-CASEge'!R9</f>
        <v>21.009999999999998</v>
      </c>
      <c r="S9" s="34">
        <f>+'04122022 (Aplic.)'!S9/'04122022(Reg)'!S9*'Cargo CASEsi-CASEge'!S9</f>
        <v>19.950000000000003</v>
      </c>
      <c r="T9" s="34">
        <f>+'04122022 (Aplic.)'!T9/'04122022(Reg)'!T9*'Cargo CASEsi-CASEge'!T9</f>
        <v>21.39</v>
      </c>
      <c r="U9" s="34">
        <f>+'04122022 (Aplic.)'!U9/'04122022(Reg)'!U9*'Cargo CASEsi-CASEge'!U9</f>
        <v>21.439999999999998</v>
      </c>
      <c r="V9" s="34">
        <f>+'04122022 (Aplic.)'!V9/'04122022(Reg)'!V9*'Cargo CASEsi-CASEge'!V9</f>
        <v>9.190000000000001</v>
      </c>
      <c r="W9" s="34">
        <f>+'04122022 (Aplic.)'!W9/'04122022(Reg)'!W9*'Cargo CASEsi-CASEge'!W9</f>
        <v>21.619999999999997</v>
      </c>
      <c r="X9" s="34">
        <f>+'04122022 (Aplic.)'!X9/'04122022(Reg)'!X9*'Cargo CASEsi-CASEge'!X9</f>
        <v>21.690000000000005</v>
      </c>
      <c r="Y9" s="34">
        <f>+'04122022 (Aplic.)'!Y9/'04122022(Reg)'!Y9*'Cargo CASEsi-CASEge'!Y9</f>
        <v>21.009999999999998</v>
      </c>
      <c r="Z9" s="34">
        <f>+'04122022 (Aplic.)'!Z9/'04122022(Reg)'!Z9*'Cargo CASEsi-CASEge'!Z9</f>
        <v>22.200000000000003</v>
      </c>
      <c r="AA9" s="34">
        <f>+'04122022 (Aplic.)'!AA9/'04122022(Reg)'!AA9*'Cargo CASEsi-CASEge'!AA9</f>
        <v>9.190000000000001</v>
      </c>
    </row>
    <row r="10" spans="1:27" ht="18">
      <c r="A10" s="49"/>
      <c r="B10" s="17" t="s">
        <v>36</v>
      </c>
      <c r="C10" s="18"/>
      <c r="D10" s="19" t="s">
        <v>35</v>
      </c>
      <c r="E10" s="34">
        <f>+'04122022 (Aplic.)'!E10/'04122022(Reg)'!E10*'Cargo CASEsi-CASEge'!E10</f>
        <v>57.459999999999994</v>
      </c>
      <c r="F10" s="34">
        <f>+'04122022 (Aplic.)'!F10/'04122022(Reg)'!F10*'Cargo CASEsi-CASEge'!F10</f>
        <v>57.459999999999994</v>
      </c>
      <c r="G10" s="34">
        <f>+'04122022 (Aplic.)'!G10/'04122022(Reg)'!G10*'Cargo CASEsi-CASEge'!G10</f>
        <v>53.08</v>
      </c>
      <c r="H10" s="34">
        <f>+'04122022 (Aplic.)'!H10/'04122022(Reg)'!H10*'Cargo CASEsi-CASEge'!H10</f>
        <v>57.459999999999994</v>
      </c>
      <c r="I10" s="34">
        <f>+'04122022 (Aplic.)'!I10/'04122022(Reg)'!I10*'Cargo CASEsi-CASEge'!I10</f>
        <v>53.08</v>
      </c>
      <c r="J10" s="34">
        <f>+'04122022 (Aplic.)'!J10/'04122022(Reg)'!J10*'Cargo CASEsi-CASEge'!J10</f>
        <v>59.64</v>
      </c>
      <c r="K10" s="34">
        <f>+'04122022 (Aplic.)'!K10/'04122022(Reg)'!K10*'Cargo CASEsi-CASEge'!K10</f>
        <v>53.08</v>
      </c>
      <c r="L10" s="34">
        <f>+'04122022 (Aplic.)'!L10/'04122022(Reg)'!L10*'Cargo CASEsi-CASEge'!L10</f>
        <v>53.08</v>
      </c>
      <c r="M10" s="34">
        <f>+'04122022 (Aplic.)'!M10/'04122022(Reg)'!M10*'Cargo CASEsi-CASEge'!M10</f>
        <v>53.08</v>
      </c>
      <c r="N10" s="34">
        <f>+'04122022 (Aplic.)'!N10/'04122022(Reg)'!N10*'Cargo CASEsi-CASEge'!N10</f>
        <v>57.459999999999994</v>
      </c>
      <c r="O10" s="34">
        <f>+'04122022 (Aplic.)'!O10/'04122022(Reg)'!O10*'Cargo CASEsi-CASEge'!O10</f>
        <v>57.459999999999994</v>
      </c>
      <c r="P10" s="34">
        <f>+'04122022 (Aplic.)'!P10/'04122022(Reg)'!P10*'Cargo CASEsi-CASEge'!P10</f>
        <v>59.64</v>
      </c>
      <c r="Q10" s="34">
        <f>+'04122022 (Aplic.)'!Q10/'04122022(Reg)'!Q10*'Cargo CASEsi-CASEge'!Q10</f>
        <v>57.459999999999994</v>
      </c>
      <c r="R10" s="34">
        <f>+'04122022 (Aplic.)'!R10/'04122022(Reg)'!R10*'Cargo CASEsi-CASEge'!R10</f>
        <v>57.459999999999994</v>
      </c>
      <c r="S10" s="34">
        <f>+'04122022 (Aplic.)'!S10/'04122022(Reg)'!S10*'Cargo CASEsi-CASEge'!S10</f>
        <v>57.459999999999994</v>
      </c>
      <c r="T10" s="34">
        <f>+'04122022 (Aplic.)'!T10/'04122022(Reg)'!T10*'Cargo CASEsi-CASEge'!T10</f>
        <v>57.459999999999994</v>
      </c>
      <c r="U10" s="34">
        <f>+'04122022 (Aplic.)'!U10/'04122022(Reg)'!U10*'Cargo CASEsi-CASEge'!U10</f>
        <v>57.459999999999994</v>
      </c>
      <c r="V10" s="34">
        <f>+'04122022 (Aplic.)'!V10/'04122022(Reg)'!V10*'Cargo CASEsi-CASEge'!V10</f>
        <v>53.08</v>
      </c>
      <c r="W10" s="34">
        <f>+'04122022 (Aplic.)'!W10/'04122022(Reg)'!W10*'Cargo CASEsi-CASEge'!W10</f>
        <v>57.459999999999994</v>
      </c>
      <c r="X10" s="34">
        <f>+'04122022 (Aplic.)'!X10/'04122022(Reg)'!X10*'Cargo CASEsi-CASEge'!X10</f>
        <v>57.459999999999994</v>
      </c>
      <c r="Y10" s="34">
        <f>+'04122022 (Aplic.)'!Y10/'04122022(Reg)'!Y10*'Cargo CASEsi-CASEge'!Y10</f>
        <v>57.459999999999994</v>
      </c>
      <c r="Z10" s="34">
        <f>+'04122022 (Aplic.)'!Z10/'04122022(Reg)'!Z10*'Cargo CASEsi-CASEge'!Z10</f>
        <v>57.459999999999994</v>
      </c>
      <c r="AA10" s="34">
        <f>+'04122022 (Aplic.)'!AA10/'04122022(Reg)'!AA10*'Cargo CASEsi-CASEge'!AA10</f>
        <v>53.08</v>
      </c>
    </row>
    <row r="11" spans="1:27" ht="18">
      <c r="A11" s="49"/>
      <c r="B11" s="17" t="s">
        <v>37</v>
      </c>
      <c r="C11" s="18"/>
      <c r="D11" s="19" t="s">
        <v>35</v>
      </c>
      <c r="E11" s="34">
        <f>+'04122022 (Aplic.)'!E11/'04122022(Reg)'!E11*'Cargo CASEsi-CASEge'!E11</f>
        <v>65.4</v>
      </c>
      <c r="F11" s="34">
        <f>+'04122022 (Aplic.)'!F11/'04122022(Reg)'!F11*'Cargo CASEsi-CASEge'!F11</f>
        <v>65.4</v>
      </c>
      <c r="G11" s="34">
        <f>+'04122022 (Aplic.)'!G11/'04122022(Reg)'!G11*'Cargo CASEsi-CASEge'!G11</f>
        <v>60.56999999999999</v>
      </c>
      <c r="H11" s="34">
        <f>+'04122022 (Aplic.)'!H11/'04122022(Reg)'!H11*'Cargo CASEsi-CASEge'!H11</f>
        <v>65.4</v>
      </c>
      <c r="I11" s="34">
        <f>+'04122022 (Aplic.)'!I11/'04122022(Reg)'!I11*'Cargo CASEsi-CASEge'!I11</f>
        <v>60.56999999999999</v>
      </c>
      <c r="J11" s="34">
        <f>+'04122022 (Aplic.)'!J11/'04122022(Reg)'!J11*'Cargo CASEsi-CASEge'!J11</f>
        <v>67.68</v>
      </c>
      <c r="K11" s="34">
        <f>+'04122022 (Aplic.)'!K11/'04122022(Reg)'!K11*'Cargo CASEsi-CASEge'!K11</f>
        <v>60.56999999999999</v>
      </c>
      <c r="L11" s="34">
        <f>+'04122022 (Aplic.)'!L11/'04122022(Reg)'!L11*'Cargo CASEsi-CASEge'!L11</f>
        <v>60.56999999999999</v>
      </c>
      <c r="M11" s="34">
        <f>+'04122022 (Aplic.)'!M11/'04122022(Reg)'!M11*'Cargo CASEsi-CASEge'!M11</f>
        <v>60.56999999999999</v>
      </c>
      <c r="N11" s="34">
        <f>+'04122022 (Aplic.)'!N11/'04122022(Reg)'!N11*'Cargo CASEsi-CASEge'!N11</f>
        <v>65.4</v>
      </c>
      <c r="O11" s="34">
        <f>+'04122022 (Aplic.)'!O11/'04122022(Reg)'!O11*'Cargo CASEsi-CASEge'!O11</f>
        <v>65.4</v>
      </c>
      <c r="P11" s="34">
        <f>+'04122022 (Aplic.)'!P11/'04122022(Reg)'!P11*'Cargo CASEsi-CASEge'!P11</f>
        <v>67.68</v>
      </c>
      <c r="Q11" s="34">
        <f>+'04122022 (Aplic.)'!Q11/'04122022(Reg)'!Q11*'Cargo CASEsi-CASEge'!Q11</f>
        <v>65.4</v>
      </c>
      <c r="R11" s="34">
        <f>+'04122022 (Aplic.)'!R11/'04122022(Reg)'!R11*'Cargo CASEsi-CASEge'!R11</f>
        <v>65.4</v>
      </c>
      <c r="S11" s="34">
        <f>+'04122022 (Aplic.)'!S11/'04122022(Reg)'!S11*'Cargo CASEsi-CASEge'!S11</f>
        <v>65.4</v>
      </c>
      <c r="T11" s="34">
        <f>+'04122022 (Aplic.)'!T11/'04122022(Reg)'!T11*'Cargo CASEsi-CASEge'!T11</f>
        <v>65.4</v>
      </c>
      <c r="U11" s="34">
        <f>+'04122022 (Aplic.)'!U11/'04122022(Reg)'!U11*'Cargo CASEsi-CASEge'!U11</f>
        <v>65.4</v>
      </c>
      <c r="V11" s="34">
        <f>+'04122022 (Aplic.)'!V11/'04122022(Reg)'!V11*'Cargo CASEsi-CASEge'!V11</f>
        <v>60.56999999999999</v>
      </c>
      <c r="W11" s="34">
        <f>+'04122022 (Aplic.)'!W11/'04122022(Reg)'!W11*'Cargo CASEsi-CASEge'!W11</f>
        <v>65.4</v>
      </c>
      <c r="X11" s="34">
        <f>+'04122022 (Aplic.)'!X11/'04122022(Reg)'!X11*'Cargo CASEsi-CASEge'!X11</f>
        <v>65.4</v>
      </c>
      <c r="Y11" s="34">
        <f>+'04122022 (Aplic.)'!Y11/'04122022(Reg)'!Y11*'Cargo CASEsi-CASEge'!Y11</f>
        <v>65.4</v>
      </c>
      <c r="Z11" s="34">
        <f>+'04122022 (Aplic.)'!Z11/'04122022(Reg)'!Z11*'Cargo CASEsi-CASEge'!Z11</f>
        <v>65.4</v>
      </c>
      <c r="AA11" s="34">
        <f>+'04122022 (Aplic.)'!AA11/'04122022(Reg)'!AA11*'Cargo CASEsi-CASEge'!AA11</f>
        <v>60.56999999999999</v>
      </c>
    </row>
    <row r="12" spans="1:27" ht="18">
      <c r="A12" s="50"/>
      <c r="B12" s="20" t="s">
        <v>38</v>
      </c>
      <c r="C12" s="21"/>
      <c r="D12" s="22" t="s">
        <v>39</v>
      </c>
      <c r="E12" s="34">
        <f>+'04122022 (Aplic.)'!E12/'04122022(Reg)'!E12*'Cargo CASEsi-CASEge'!E12</f>
        <v>0.6699999999999999</v>
      </c>
      <c r="F12" s="34">
        <f>+'04122022 (Aplic.)'!F12/'04122022(Reg)'!F12*'Cargo CASEsi-CASEge'!F12</f>
        <v>0.6699999999999999</v>
      </c>
      <c r="G12" s="34">
        <f>+'04122022 (Aplic.)'!G12/'04122022(Reg)'!G12*'Cargo CASEsi-CASEge'!G12</f>
        <v>0.5499999999999998</v>
      </c>
      <c r="H12" s="34">
        <f>+'04122022 (Aplic.)'!H12/'04122022(Reg)'!H12*'Cargo CASEsi-CASEge'!H12</f>
        <v>0.6699999999999999</v>
      </c>
      <c r="I12" s="34">
        <f>+'04122022 (Aplic.)'!I12/'04122022(Reg)'!I12*'Cargo CASEsi-CASEge'!I12</f>
        <v>0.5499999999999998</v>
      </c>
      <c r="J12" s="34">
        <f>+'04122022 (Aplic.)'!J12/'04122022(Reg)'!J12*'Cargo CASEsi-CASEge'!J12</f>
        <v>0.7799999999999994</v>
      </c>
      <c r="K12" s="34">
        <f>+'04122022 (Aplic.)'!K12/'04122022(Reg)'!K12*'Cargo CASEsi-CASEge'!K12</f>
        <v>0.5499999999999998</v>
      </c>
      <c r="L12" s="34">
        <f>+'04122022 (Aplic.)'!L12/'04122022(Reg)'!L12*'Cargo CASEsi-CASEge'!L12</f>
        <v>0.5499999999999998</v>
      </c>
      <c r="M12" s="34">
        <f>+'04122022 (Aplic.)'!M12/'04122022(Reg)'!M12*'Cargo CASEsi-CASEge'!M12</f>
        <v>0.5499999999999998</v>
      </c>
      <c r="N12" s="34">
        <f>+'04122022 (Aplic.)'!N12/'04122022(Reg)'!N12*'Cargo CASEsi-CASEge'!N12</f>
        <v>0.6699999999999999</v>
      </c>
      <c r="O12" s="34">
        <f>+'04122022 (Aplic.)'!O12/'04122022(Reg)'!O12*'Cargo CASEsi-CASEge'!O12</f>
        <v>0.6699999999999999</v>
      </c>
      <c r="P12" s="34">
        <f>+'04122022 (Aplic.)'!P12/'04122022(Reg)'!P12*'Cargo CASEsi-CASEge'!P12</f>
        <v>0.7799999999999994</v>
      </c>
      <c r="Q12" s="34">
        <f>+'04122022 (Aplic.)'!Q12/'04122022(Reg)'!Q12*'Cargo CASEsi-CASEge'!Q12</f>
        <v>0.6699999999999999</v>
      </c>
      <c r="R12" s="34">
        <f>+'04122022 (Aplic.)'!R12/'04122022(Reg)'!R12*'Cargo CASEsi-CASEge'!R12</f>
        <v>0.6699999999999999</v>
      </c>
      <c r="S12" s="34">
        <f>+'04122022 (Aplic.)'!S12/'04122022(Reg)'!S12*'Cargo CASEsi-CASEge'!S12</f>
        <v>0.6699999999999999</v>
      </c>
      <c r="T12" s="34">
        <f>+'04122022 (Aplic.)'!T12/'04122022(Reg)'!T12*'Cargo CASEsi-CASEge'!T12</f>
        <v>0.6699999999999999</v>
      </c>
      <c r="U12" s="34">
        <f>+'04122022 (Aplic.)'!U12/'04122022(Reg)'!U12*'Cargo CASEsi-CASEge'!U12</f>
        <v>0.6699999999999999</v>
      </c>
      <c r="V12" s="34">
        <f>+'04122022 (Aplic.)'!V12/'04122022(Reg)'!V12*'Cargo CASEsi-CASEge'!V12</f>
        <v>0.5499999999999998</v>
      </c>
      <c r="W12" s="34">
        <f>+'04122022 (Aplic.)'!W12/'04122022(Reg)'!W12*'Cargo CASEsi-CASEge'!W12</f>
        <v>0.6699999999999999</v>
      </c>
      <c r="X12" s="34">
        <f>+'04122022 (Aplic.)'!X12/'04122022(Reg)'!X12*'Cargo CASEsi-CASEge'!X12</f>
        <v>0.6699999999999999</v>
      </c>
      <c r="Y12" s="34">
        <f>+'04122022 (Aplic.)'!Y12/'04122022(Reg)'!Y12*'Cargo CASEsi-CASEge'!Y12</f>
        <v>0.6699999999999999</v>
      </c>
      <c r="Z12" s="34">
        <f>+'04122022 (Aplic.)'!Z12/'04122022(Reg)'!Z12*'Cargo CASEsi-CASEge'!Z12</f>
        <v>0.6699999999999999</v>
      </c>
      <c r="AA12" s="34">
        <f>+'04122022 (Aplic.)'!AA12/'04122022(Reg)'!AA12*'Cargo CASEsi-CASEge'!AA12</f>
        <v>0.5499999999999998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3">
        <f>+'04122022 (Aplic.)'!E13/'04122022(Reg)'!E13*'Cargo CASEsi-CASEge'!E13</f>
        <v>6.399999999999999</v>
      </c>
      <c r="F13" s="33">
        <f>+'04122022 (Aplic.)'!F13/'04122022(Reg)'!F13*'Cargo CASEsi-CASEge'!F13</f>
        <v>6.399999999999999</v>
      </c>
      <c r="G13" s="33">
        <f>+'04122022 (Aplic.)'!G13/'04122022(Reg)'!G13*'Cargo CASEsi-CASEge'!G13</f>
        <v>8.689999999999998</v>
      </c>
      <c r="H13" s="33">
        <f>+'04122022 (Aplic.)'!H13/'04122022(Reg)'!H13*'Cargo CASEsi-CASEge'!H13</f>
        <v>6.399999999999999</v>
      </c>
      <c r="I13" s="33">
        <f>+'04122022 (Aplic.)'!I13/'04122022(Reg)'!I13*'Cargo CASEsi-CASEge'!I13</f>
        <v>5.75</v>
      </c>
      <c r="J13" s="33">
        <f>+'04122022 (Aplic.)'!J13/'04122022(Reg)'!J13*'Cargo CASEsi-CASEge'!J13</f>
        <v>6.850000000000001</v>
      </c>
      <c r="K13" s="33">
        <f>+'04122022 (Aplic.)'!K13/'04122022(Reg)'!K13*'Cargo CASEsi-CASEge'!K13</f>
        <v>5.75</v>
      </c>
      <c r="L13" s="33">
        <f>+'04122022 (Aplic.)'!L13/'04122022(Reg)'!L13*'Cargo CASEsi-CASEge'!L13</f>
        <v>5.75</v>
      </c>
      <c r="M13" s="33">
        <f>+'04122022 (Aplic.)'!M13/'04122022(Reg)'!M13*'Cargo CASEsi-CASEge'!M13</f>
        <v>5.75</v>
      </c>
      <c r="N13" s="33">
        <f>+'04122022 (Aplic.)'!N13/'04122022(Reg)'!N13*'Cargo CASEsi-CASEge'!N13</f>
        <v>6.399999999999999</v>
      </c>
      <c r="O13" s="33">
        <f>+'04122022 (Aplic.)'!O13/'04122022(Reg)'!O13*'Cargo CASEsi-CASEge'!O13</f>
        <v>6.399999999999999</v>
      </c>
      <c r="P13" s="33">
        <f>+'04122022 (Aplic.)'!P13/'04122022(Reg)'!P13*'Cargo CASEsi-CASEge'!P13</f>
        <v>6.850000000000001</v>
      </c>
      <c r="Q13" s="33">
        <f>+'04122022 (Aplic.)'!Q13/'04122022(Reg)'!Q13*'Cargo CASEsi-CASEge'!Q13</f>
        <v>6.399999999999999</v>
      </c>
      <c r="R13" s="33">
        <f>+'04122022 (Aplic.)'!R13/'04122022(Reg)'!R13*'Cargo CASEsi-CASEge'!R13</f>
        <v>6.399999999999999</v>
      </c>
      <c r="S13" s="33">
        <f>+'04122022 (Aplic.)'!S13/'04122022(Reg)'!S13*'Cargo CASEsi-CASEge'!S13</f>
        <v>9.42</v>
      </c>
      <c r="T13" s="33">
        <f>+'04122022 (Aplic.)'!T13/'04122022(Reg)'!T13*'Cargo CASEsi-CASEge'!T13</f>
        <v>6.399999999999999</v>
      </c>
      <c r="U13" s="33">
        <f>+'04122022 (Aplic.)'!U13/'04122022(Reg)'!U13*'Cargo CASEsi-CASEge'!U13</f>
        <v>6.399999999999999</v>
      </c>
      <c r="V13" s="33">
        <f>+'04122022 (Aplic.)'!V13/'04122022(Reg)'!V13*'Cargo CASEsi-CASEge'!V13</f>
        <v>5.75</v>
      </c>
      <c r="W13" s="33">
        <f>+'04122022 (Aplic.)'!W13/'04122022(Reg)'!W13*'Cargo CASEsi-CASEge'!W13</f>
        <v>6.399999999999999</v>
      </c>
      <c r="X13" s="33">
        <f>+'04122022 (Aplic.)'!X13/'04122022(Reg)'!X13*'Cargo CASEsi-CASEge'!X13</f>
        <v>6.399999999999999</v>
      </c>
      <c r="Y13" s="33">
        <f>+'04122022 (Aplic.)'!Y13/'04122022(Reg)'!Y13*'Cargo CASEsi-CASEge'!Y13</f>
        <v>6.399999999999999</v>
      </c>
      <c r="Z13" s="33">
        <f>+'04122022 (Aplic.)'!Z13/'04122022(Reg)'!Z13*'Cargo CASEsi-CASEge'!Z13</f>
        <v>6.399999999999999</v>
      </c>
      <c r="AA13" s="33">
        <f>+'04122022 (Aplic.)'!AA13/'04122022(Reg)'!AA13*'Cargo CASEsi-CASEge'!AA13</f>
        <v>5.75</v>
      </c>
    </row>
    <row r="14" spans="1:27" ht="18">
      <c r="A14" s="51"/>
      <c r="B14" s="17" t="s">
        <v>31</v>
      </c>
      <c r="C14" s="18"/>
      <c r="D14" s="19" t="s">
        <v>32</v>
      </c>
      <c r="E14" s="34">
        <f>+'04122022 (Aplic.)'!E14/'04122022(Reg)'!E14*'Cargo CASEsi-CASEge'!E14</f>
        <v>14.999999999999996</v>
      </c>
      <c r="F14" s="34">
        <f>+'04122022 (Aplic.)'!F14/'04122022(Reg)'!F14*'Cargo CASEsi-CASEge'!F14</f>
        <v>13.61</v>
      </c>
      <c r="G14" s="34">
        <f>+'04122022 (Aplic.)'!G14/'04122022(Reg)'!G14*'Cargo CASEsi-CASEge'!G14</f>
        <v>11.079999999999998</v>
      </c>
      <c r="H14" s="34">
        <f>+'04122022 (Aplic.)'!H14/'04122022(Reg)'!H14*'Cargo CASEsi-CASEge'!H14</f>
        <v>14.86</v>
      </c>
      <c r="I14" s="34">
        <f>+'04122022 (Aplic.)'!I14/'04122022(Reg)'!I14*'Cargo CASEsi-CASEge'!I14</f>
        <v>11.189999999999998</v>
      </c>
      <c r="J14" s="34">
        <f>+'04122022 (Aplic.)'!J14/'04122022(Reg)'!J14*'Cargo CASEsi-CASEge'!J14</f>
        <v>22.950000000000003</v>
      </c>
      <c r="K14" s="34">
        <f>+'04122022 (Aplic.)'!K14/'04122022(Reg)'!K14*'Cargo CASEsi-CASEge'!K14</f>
        <v>11.189999999999998</v>
      </c>
      <c r="L14" s="34">
        <f>+'04122022 (Aplic.)'!L14/'04122022(Reg)'!L14*'Cargo CASEsi-CASEge'!L14</f>
        <v>11.189999999999998</v>
      </c>
      <c r="M14" s="34">
        <f>+'04122022 (Aplic.)'!M14/'04122022(Reg)'!M14*'Cargo CASEsi-CASEge'!M14</f>
        <v>11.189999999999998</v>
      </c>
      <c r="N14" s="34">
        <f>+'04122022 (Aplic.)'!N14/'04122022(Reg)'!N14*'Cargo CASEsi-CASEge'!N14</f>
        <v>17.640000000000004</v>
      </c>
      <c r="O14" s="34">
        <f>+'04122022 (Aplic.)'!O14/'04122022(Reg)'!O14*'Cargo CASEsi-CASEge'!O14</f>
        <v>13.379999999999999</v>
      </c>
      <c r="P14" s="34">
        <f>+'04122022 (Aplic.)'!P14/'04122022(Reg)'!P14*'Cargo CASEsi-CASEge'!P14</f>
        <v>20.490000000000002</v>
      </c>
      <c r="Q14" s="34">
        <f>+'04122022 (Aplic.)'!Q14/'04122022(Reg)'!Q14*'Cargo CASEsi-CASEge'!Q14</f>
        <v>13.360000000000003</v>
      </c>
      <c r="R14" s="34">
        <f>+'04122022 (Aplic.)'!R14/'04122022(Reg)'!R14*'Cargo CASEsi-CASEge'!R14</f>
        <v>13.659999999999997</v>
      </c>
      <c r="S14" s="34">
        <f>+'04122022 (Aplic.)'!S14/'04122022(Reg)'!S14*'Cargo CASEsi-CASEge'!S14</f>
        <v>13.989999999999998</v>
      </c>
      <c r="T14" s="34">
        <f>+'04122022 (Aplic.)'!T14/'04122022(Reg)'!T14*'Cargo CASEsi-CASEge'!T14</f>
        <v>17.16</v>
      </c>
      <c r="U14" s="34">
        <f>+'04122022 (Aplic.)'!U14/'04122022(Reg)'!U14*'Cargo CASEsi-CASEge'!U14</f>
        <v>18.140000000000004</v>
      </c>
      <c r="V14" s="34">
        <f>+'04122022 (Aplic.)'!V14/'04122022(Reg)'!V14*'Cargo CASEsi-CASEge'!V14</f>
        <v>11.189999999999998</v>
      </c>
      <c r="W14" s="34">
        <f>+'04122022 (Aplic.)'!W14/'04122022(Reg)'!W14*'Cargo CASEsi-CASEge'!W14</f>
        <v>13.899999999999999</v>
      </c>
      <c r="X14" s="34">
        <f>+'04122022 (Aplic.)'!X14/'04122022(Reg)'!X14*'Cargo CASEsi-CASEge'!X14</f>
        <v>14.999999999999996</v>
      </c>
      <c r="Y14" s="34">
        <f>+'04122022 (Aplic.)'!Y14/'04122022(Reg)'!Y14*'Cargo CASEsi-CASEge'!Y14</f>
        <v>13.360000000000003</v>
      </c>
      <c r="Z14" s="34">
        <f>+'04122022 (Aplic.)'!Z14/'04122022(Reg)'!Z14*'Cargo CASEsi-CASEge'!Z14</f>
        <v>14.779999999999998</v>
      </c>
      <c r="AA14" s="34">
        <f>+'04122022 (Aplic.)'!AA14/'04122022(Reg)'!AA14*'Cargo CASEsi-CASEge'!AA14</f>
        <v>11.189999999999998</v>
      </c>
    </row>
    <row r="15" spans="1:27" ht="18">
      <c r="A15" s="51"/>
      <c r="B15" s="17" t="s">
        <v>33</v>
      </c>
      <c r="C15" s="18"/>
      <c r="D15" s="19" t="s">
        <v>32</v>
      </c>
      <c r="E15" s="34">
        <f>+'04122022 (Aplic.)'!E15/'04122022(Reg)'!E15*'Cargo CASEsi-CASEge'!E15</f>
        <v>13.079999999999998</v>
      </c>
      <c r="F15" s="34">
        <f>+'04122022 (Aplic.)'!F15/'04122022(Reg)'!F15*'Cargo CASEsi-CASEge'!F15</f>
        <v>11.120000000000001</v>
      </c>
      <c r="G15" s="34">
        <f>+'04122022 (Aplic.)'!G15/'04122022(Reg)'!G15*'Cargo CASEsi-CASEge'!G15</f>
        <v>11.079999999999998</v>
      </c>
      <c r="H15" s="34">
        <f>+'04122022 (Aplic.)'!H15/'04122022(Reg)'!H15*'Cargo CASEsi-CASEge'!H15</f>
        <v>12.93</v>
      </c>
      <c r="I15" s="34">
        <f>+'04122022 (Aplic.)'!I15/'04122022(Reg)'!I15*'Cargo CASEsi-CASEge'!I15</f>
        <v>11.189999999999998</v>
      </c>
      <c r="J15" s="34">
        <f>+'04122022 (Aplic.)'!J15/'04122022(Reg)'!J15*'Cargo CASEsi-CASEge'!J15</f>
        <v>17.46</v>
      </c>
      <c r="K15" s="34">
        <f>+'04122022 (Aplic.)'!K15/'04122022(Reg)'!K15*'Cargo CASEsi-CASEge'!K15</f>
        <v>11.189999999999998</v>
      </c>
      <c r="L15" s="34">
        <f>+'04122022 (Aplic.)'!L15/'04122022(Reg)'!L15*'Cargo CASEsi-CASEge'!L15</f>
        <v>11.189999999999998</v>
      </c>
      <c r="M15" s="34">
        <f>+'04122022 (Aplic.)'!M15/'04122022(Reg)'!M15*'Cargo CASEsi-CASEge'!M15</f>
        <v>11.189999999999998</v>
      </c>
      <c r="N15" s="34">
        <f>+'04122022 (Aplic.)'!N15/'04122022(Reg)'!N15*'Cargo CASEsi-CASEge'!N15</f>
        <v>15.669999999999998</v>
      </c>
      <c r="O15" s="34">
        <f>+'04122022 (Aplic.)'!O15/'04122022(Reg)'!O15*'Cargo CASEsi-CASEge'!O15</f>
        <v>11.190000000000001</v>
      </c>
      <c r="P15" s="34">
        <f>+'04122022 (Aplic.)'!P15/'04122022(Reg)'!P15*'Cargo CASEsi-CASEge'!P15</f>
        <v>14.739999999999998</v>
      </c>
      <c r="Q15" s="34">
        <f>+'04122022 (Aplic.)'!Q15/'04122022(Reg)'!Q15*'Cargo CASEsi-CASEge'!Q15</f>
        <v>11.18</v>
      </c>
      <c r="R15" s="34">
        <f>+'04122022 (Aplic.)'!R15/'04122022(Reg)'!R15*'Cargo CASEsi-CASEge'!R15</f>
        <v>11.11</v>
      </c>
      <c r="S15" s="34">
        <f>+'04122022 (Aplic.)'!S15/'04122022(Reg)'!S15*'Cargo CASEsi-CASEge'!S15</f>
        <v>12.280000000000001</v>
      </c>
      <c r="T15" s="34">
        <f>+'04122022 (Aplic.)'!T15/'04122022(Reg)'!T15*'Cargo CASEsi-CASEge'!T15</f>
        <v>15.490000000000002</v>
      </c>
      <c r="U15" s="34">
        <f>+'04122022 (Aplic.)'!U15/'04122022(Reg)'!U15*'Cargo CASEsi-CASEge'!U15</f>
        <v>15.73</v>
      </c>
      <c r="V15" s="34">
        <f>+'04122022 (Aplic.)'!V15/'04122022(Reg)'!V15*'Cargo CASEsi-CASEge'!V15</f>
        <v>11.189999999999998</v>
      </c>
      <c r="W15" s="34">
        <f>+'04122022 (Aplic.)'!W15/'04122022(Reg)'!W15*'Cargo CASEsi-CASEge'!W15</f>
        <v>11.780000000000001</v>
      </c>
      <c r="X15" s="34">
        <f>+'04122022 (Aplic.)'!X15/'04122022(Reg)'!X15*'Cargo CASEsi-CASEge'!X15</f>
        <v>13.079999999999998</v>
      </c>
      <c r="Y15" s="34">
        <f>+'04122022 (Aplic.)'!Y15/'04122022(Reg)'!Y15*'Cargo CASEsi-CASEge'!Y15</f>
        <v>11.18</v>
      </c>
      <c r="Z15" s="34">
        <f>+'04122022 (Aplic.)'!Z15/'04122022(Reg)'!Z15*'Cargo CASEsi-CASEge'!Z15</f>
        <v>12.469999999999999</v>
      </c>
      <c r="AA15" s="34">
        <f>+'04122022 (Aplic.)'!AA15/'04122022(Reg)'!AA15*'Cargo CASEsi-CASEge'!AA15</f>
        <v>11.189999999999998</v>
      </c>
    </row>
    <row r="16" spans="1:27" ht="18">
      <c r="A16" s="51"/>
      <c r="B16" s="17" t="s">
        <v>41</v>
      </c>
      <c r="C16" s="18"/>
      <c r="D16" s="19" t="s">
        <v>35</v>
      </c>
      <c r="E16" s="34">
        <f>+'04122022 (Aplic.)'!E16/'04122022(Reg)'!E16*'Cargo CASEsi-CASEge'!E16</f>
        <v>23.190000000000005</v>
      </c>
      <c r="F16" s="34">
        <f>+'04122022 (Aplic.)'!F16/'04122022(Reg)'!F16*'Cargo CASEsi-CASEge'!F16</f>
        <v>22.460000000000008</v>
      </c>
      <c r="G16" s="34">
        <f>+'04122022 (Aplic.)'!G16/'04122022(Reg)'!G16*'Cargo CASEsi-CASEge'!G16</f>
        <v>10.07</v>
      </c>
      <c r="H16" s="34">
        <f>+'04122022 (Aplic.)'!H16/'04122022(Reg)'!H16*'Cargo CASEsi-CASEge'!H16</f>
        <v>23.07</v>
      </c>
      <c r="I16" s="34">
        <f>+'04122022 (Aplic.)'!I16/'04122022(Reg)'!I16*'Cargo CASEsi-CASEge'!I16</f>
        <v>9.82</v>
      </c>
      <c r="J16" s="34">
        <f>+'04122022 (Aplic.)'!J16/'04122022(Reg)'!J16*'Cargo CASEsi-CASEge'!J16</f>
        <v>52.230000000000004</v>
      </c>
      <c r="K16" s="34">
        <f>+'04122022 (Aplic.)'!K16/'04122022(Reg)'!K16*'Cargo CASEsi-CASEge'!K16</f>
        <v>9.82</v>
      </c>
      <c r="L16" s="34">
        <f>+'04122022 (Aplic.)'!L16/'04122022(Reg)'!L16*'Cargo CASEsi-CASEge'!L16</f>
        <v>9.82</v>
      </c>
      <c r="M16" s="34">
        <f>+'04122022 (Aplic.)'!M16/'04122022(Reg)'!M16*'Cargo CASEsi-CASEge'!M16</f>
        <v>9.82</v>
      </c>
      <c r="N16" s="34">
        <f>+'04122022 (Aplic.)'!N16/'04122022(Reg)'!N16*'Cargo CASEsi-CASEge'!N16</f>
        <v>22.92</v>
      </c>
      <c r="O16" s="34">
        <f>+'04122022 (Aplic.)'!O16/'04122022(Reg)'!O16*'Cargo CASEsi-CASEge'!O16</f>
        <v>23.360000000000007</v>
      </c>
      <c r="P16" s="34">
        <f>+'04122022 (Aplic.)'!P16/'04122022(Reg)'!P16*'Cargo CASEsi-CASEge'!P16</f>
        <v>53.260000000000005</v>
      </c>
      <c r="Q16" s="34">
        <f>+'04122022 (Aplic.)'!Q16/'04122022(Reg)'!Q16*'Cargo CASEsi-CASEge'!Q16</f>
        <v>22.460000000000008</v>
      </c>
      <c r="R16" s="34">
        <f>+'04122022 (Aplic.)'!R16/'04122022(Reg)'!R16*'Cargo CASEsi-CASEge'!R16</f>
        <v>22.460000000000008</v>
      </c>
      <c r="S16" s="34">
        <f>+'04122022 (Aplic.)'!S16/'04122022(Reg)'!S16*'Cargo CASEsi-CASEge'!S16</f>
        <v>24.310000000000002</v>
      </c>
      <c r="T16" s="34">
        <f>+'04122022 (Aplic.)'!T16/'04122022(Reg)'!T16*'Cargo CASEsi-CASEge'!T16</f>
        <v>22.879999999999995</v>
      </c>
      <c r="U16" s="34">
        <f>+'04122022 (Aplic.)'!U16/'04122022(Reg)'!U16*'Cargo CASEsi-CASEge'!U16</f>
        <v>22.92</v>
      </c>
      <c r="V16" s="34">
        <f>+'04122022 (Aplic.)'!V16/'04122022(Reg)'!V16*'Cargo CASEsi-CASEge'!V16</f>
        <v>9.82</v>
      </c>
      <c r="W16" s="34">
        <f>+'04122022 (Aplic.)'!W16/'04122022(Reg)'!W16*'Cargo CASEsi-CASEge'!W16</f>
        <v>23.130000000000003</v>
      </c>
      <c r="X16" s="34">
        <f>+'04122022 (Aplic.)'!X16/'04122022(Reg)'!X16*'Cargo CASEsi-CASEge'!X16</f>
        <v>23.190000000000005</v>
      </c>
      <c r="Y16" s="34">
        <f>+'04122022 (Aplic.)'!Y16/'04122022(Reg)'!Y16*'Cargo CASEsi-CASEge'!Y16</f>
        <v>22.460000000000008</v>
      </c>
      <c r="Z16" s="34">
        <f>+'04122022 (Aplic.)'!Z16/'04122022(Reg)'!Z16*'Cargo CASEsi-CASEge'!Z16</f>
        <v>23.730000000000004</v>
      </c>
      <c r="AA16" s="34">
        <f>+'04122022 (Aplic.)'!AA16/'04122022(Reg)'!AA16*'Cargo CASEsi-CASEge'!AA16</f>
        <v>9.82</v>
      </c>
    </row>
    <row r="17" spans="1:27" ht="18">
      <c r="A17" s="51"/>
      <c r="B17" s="17" t="s">
        <v>42</v>
      </c>
      <c r="C17" s="18"/>
      <c r="D17" s="19" t="s">
        <v>35</v>
      </c>
      <c r="E17" s="34">
        <f>+'04122022 (Aplic.)'!E17/'04122022(Reg)'!E17*'Cargo CASEsi-CASEge'!E17</f>
        <v>14.799999999999997</v>
      </c>
      <c r="F17" s="34">
        <f>+'04122022 (Aplic.)'!F17/'04122022(Reg)'!F17*'Cargo CASEsi-CASEge'!F17</f>
        <v>14.339999999999996</v>
      </c>
      <c r="G17" s="34">
        <f>+'04122022 (Aplic.)'!G17/'04122022(Reg)'!G17*'Cargo CASEsi-CASEge'!G17</f>
        <v>5.590000000000002</v>
      </c>
      <c r="H17" s="34">
        <f>+'04122022 (Aplic.)'!H17/'04122022(Reg)'!H17*'Cargo CASEsi-CASEge'!H17</f>
        <v>14.71</v>
      </c>
      <c r="I17" s="34">
        <f>+'04122022 (Aplic.)'!I17/'04122022(Reg)'!I17*'Cargo CASEsi-CASEge'!I17</f>
        <v>6.270000000000001</v>
      </c>
      <c r="J17" s="34">
        <f>+'04122022 (Aplic.)'!J17/'04122022(Reg)'!J17*'Cargo CASEsi-CASEge'!J17</f>
        <v>33.260000000000005</v>
      </c>
      <c r="K17" s="34">
        <f>+'04122022 (Aplic.)'!K17/'04122022(Reg)'!K17*'Cargo CASEsi-CASEge'!K17</f>
        <v>6.270000000000001</v>
      </c>
      <c r="L17" s="34">
        <f>+'04122022 (Aplic.)'!L17/'04122022(Reg)'!L17*'Cargo CASEsi-CASEge'!L17</f>
        <v>6.270000000000001</v>
      </c>
      <c r="M17" s="34">
        <f>+'04122022 (Aplic.)'!M17/'04122022(Reg)'!M17*'Cargo CASEsi-CASEge'!M17</f>
        <v>6.270000000000001</v>
      </c>
      <c r="N17" s="34">
        <f>+'04122022 (Aplic.)'!N17/'04122022(Reg)'!N17*'Cargo CASEsi-CASEge'!N17</f>
        <v>14.61</v>
      </c>
      <c r="O17" s="34">
        <f>+'04122022 (Aplic.)'!O17/'04122022(Reg)'!O17*'Cargo CASEsi-CASEge'!O17</f>
        <v>14.899999999999999</v>
      </c>
      <c r="P17" s="34">
        <f>+'04122022 (Aplic.)'!P17/'04122022(Reg)'!P17*'Cargo CASEsi-CASEge'!P17</f>
        <v>33.92</v>
      </c>
      <c r="Q17" s="34">
        <f>+'04122022 (Aplic.)'!Q17/'04122022(Reg)'!Q17*'Cargo CASEsi-CASEge'!Q17</f>
        <v>14.339999999999996</v>
      </c>
      <c r="R17" s="34">
        <f>+'04122022 (Aplic.)'!R17/'04122022(Reg)'!R17*'Cargo CASEsi-CASEge'!R17</f>
        <v>14.339999999999996</v>
      </c>
      <c r="S17" s="34">
        <f>+'04122022 (Aplic.)'!S17/'04122022(Reg)'!S17*'Cargo CASEsi-CASEge'!S17</f>
        <v>13.61</v>
      </c>
      <c r="T17" s="34">
        <f>+'04122022 (Aplic.)'!T17/'04122022(Reg)'!T17*'Cargo CASEsi-CASEge'!T17</f>
        <v>14.600000000000001</v>
      </c>
      <c r="U17" s="34">
        <f>+'04122022 (Aplic.)'!U17/'04122022(Reg)'!U17*'Cargo CASEsi-CASEge'!U17</f>
        <v>14.61</v>
      </c>
      <c r="V17" s="34">
        <f>+'04122022 (Aplic.)'!V17/'04122022(Reg)'!V17*'Cargo CASEsi-CASEge'!V17</f>
        <v>6.270000000000001</v>
      </c>
      <c r="W17" s="34">
        <f>+'04122022 (Aplic.)'!W17/'04122022(Reg)'!W17*'Cargo CASEsi-CASEge'!W17</f>
        <v>14.759999999999998</v>
      </c>
      <c r="X17" s="34">
        <f>+'04122022 (Aplic.)'!X17/'04122022(Reg)'!X17*'Cargo CASEsi-CASEge'!X17</f>
        <v>14.799999999999997</v>
      </c>
      <c r="Y17" s="34">
        <f>+'04122022 (Aplic.)'!Y17/'04122022(Reg)'!Y17*'Cargo CASEsi-CASEge'!Y17</f>
        <v>14.339999999999996</v>
      </c>
      <c r="Z17" s="34">
        <f>+'04122022 (Aplic.)'!Z17/'04122022(Reg)'!Z17*'Cargo CASEsi-CASEge'!Z17</f>
        <v>15.14</v>
      </c>
      <c r="AA17" s="34">
        <f>+'04122022 (Aplic.)'!AA17/'04122022(Reg)'!AA17*'Cargo CASEsi-CASEge'!AA17</f>
        <v>6.270000000000001</v>
      </c>
    </row>
    <row r="18" spans="1:27" ht="18">
      <c r="A18" s="51"/>
      <c r="B18" s="17" t="s">
        <v>43</v>
      </c>
      <c r="C18" s="18"/>
      <c r="D18" s="19" t="s">
        <v>35</v>
      </c>
      <c r="E18" s="34">
        <f>+'04122022 (Aplic.)'!E18/'04122022(Reg)'!E18*'Cargo CASEsi-CASEge'!E18</f>
        <v>65.21999999999998</v>
      </c>
      <c r="F18" s="34">
        <f>+'04122022 (Aplic.)'!F18/'04122022(Reg)'!F18*'Cargo CASEsi-CASEge'!F18</f>
        <v>65.21999999999998</v>
      </c>
      <c r="G18" s="34">
        <f>+'04122022 (Aplic.)'!G18/'04122022(Reg)'!G18*'Cargo CASEsi-CASEge'!G18</f>
        <v>61.290000000000006</v>
      </c>
      <c r="H18" s="34">
        <f>+'04122022 (Aplic.)'!H18/'04122022(Reg)'!H18*'Cargo CASEsi-CASEge'!H18</f>
        <v>65.21999999999998</v>
      </c>
      <c r="I18" s="34">
        <f>+'04122022 (Aplic.)'!I18/'04122022(Reg)'!I18*'Cargo CASEsi-CASEge'!I18</f>
        <v>60.260000000000005</v>
      </c>
      <c r="J18" s="34">
        <f>+'04122022 (Aplic.)'!J18/'04122022(Reg)'!J18*'Cargo CASEsi-CASEge'!J18</f>
        <v>67.67999999999999</v>
      </c>
      <c r="K18" s="34">
        <f>+'04122022 (Aplic.)'!K18/'04122022(Reg)'!K18*'Cargo CASEsi-CASEge'!K18</f>
        <v>60.260000000000005</v>
      </c>
      <c r="L18" s="34">
        <f>+'04122022 (Aplic.)'!L18/'04122022(Reg)'!L18*'Cargo CASEsi-CASEge'!L18</f>
        <v>60.260000000000005</v>
      </c>
      <c r="M18" s="34">
        <f>+'04122022 (Aplic.)'!M18/'04122022(Reg)'!M18*'Cargo CASEsi-CASEge'!M18</f>
        <v>60.260000000000005</v>
      </c>
      <c r="N18" s="34">
        <f>+'04122022 (Aplic.)'!N18/'04122022(Reg)'!N18*'Cargo CASEsi-CASEge'!N18</f>
        <v>65.21999999999998</v>
      </c>
      <c r="O18" s="34">
        <f>+'04122022 (Aplic.)'!O18/'04122022(Reg)'!O18*'Cargo CASEsi-CASEge'!O18</f>
        <v>65.21999999999998</v>
      </c>
      <c r="P18" s="34">
        <f>+'04122022 (Aplic.)'!P18/'04122022(Reg)'!P18*'Cargo CASEsi-CASEge'!P18</f>
        <v>67.67999999999999</v>
      </c>
      <c r="Q18" s="34">
        <f>+'04122022 (Aplic.)'!Q18/'04122022(Reg)'!Q18*'Cargo CASEsi-CASEge'!Q18</f>
        <v>65.21999999999998</v>
      </c>
      <c r="R18" s="34">
        <f>+'04122022 (Aplic.)'!R18/'04122022(Reg)'!R18*'Cargo CASEsi-CASEge'!R18</f>
        <v>65.21999999999998</v>
      </c>
      <c r="S18" s="34">
        <f>+'04122022 (Aplic.)'!S18/'04122022(Reg)'!S18*'Cargo CASEsi-CASEge'!S18</f>
        <v>66.26999999999998</v>
      </c>
      <c r="T18" s="34">
        <f>+'04122022 (Aplic.)'!T18/'04122022(Reg)'!T18*'Cargo CASEsi-CASEge'!T18</f>
        <v>65.21999999999998</v>
      </c>
      <c r="U18" s="34">
        <f>+'04122022 (Aplic.)'!U18/'04122022(Reg)'!U18*'Cargo CASEsi-CASEge'!U18</f>
        <v>65.21999999999998</v>
      </c>
      <c r="V18" s="34">
        <f>+'04122022 (Aplic.)'!V18/'04122022(Reg)'!V18*'Cargo CASEsi-CASEge'!V18</f>
        <v>60.260000000000005</v>
      </c>
      <c r="W18" s="34">
        <f>+'04122022 (Aplic.)'!W18/'04122022(Reg)'!W18*'Cargo CASEsi-CASEge'!W18</f>
        <v>65.21999999999998</v>
      </c>
      <c r="X18" s="34">
        <f>+'04122022 (Aplic.)'!X18/'04122022(Reg)'!X18*'Cargo CASEsi-CASEge'!X18</f>
        <v>65.21999999999998</v>
      </c>
      <c r="Y18" s="34">
        <f>+'04122022 (Aplic.)'!Y18/'04122022(Reg)'!Y18*'Cargo CASEsi-CASEge'!Y18</f>
        <v>65.21999999999998</v>
      </c>
      <c r="Z18" s="34">
        <f>+'04122022 (Aplic.)'!Z18/'04122022(Reg)'!Z18*'Cargo CASEsi-CASEge'!Z18</f>
        <v>65.21999999999998</v>
      </c>
      <c r="AA18" s="34">
        <f>+'04122022 (Aplic.)'!AA18/'04122022(Reg)'!AA18*'Cargo CASEsi-CASEge'!AA18</f>
        <v>60.260000000000005</v>
      </c>
    </row>
    <row r="19" spans="1:27" ht="18">
      <c r="A19" s="51"/>
      <c r="B19" s="17" t="s">
        <v>44</v>
      </c>
      <c r="C19" s="18"/>
      <c r="D19" s="19" t="s">
        <v>35</v>
      </c>
      <c r="E19" s="34">
        <f>+'04122022 (Aplic.)'!E19/'04122022(Reg)'!E19*'Cargo CASEsi-CASEge'!E19</f>
        <v>65.32000000000001</v>
      </c>
      <c r="F19" s="34">
        <f>+'04122022 (Aplic.)'!F19/'04122022(Reg)'!F19*'Cargo CASEsi-CASEge'!F19</f>
        <v>65.32000000000001</v>
      </c>
      <c r="G19" s="34">
        <f>+'04122022 (Aplic.)'!G19/'04122022(Reg)'!G19*'Cargo CASEsi-CASEge'!G19</f>
        <v>60.420000000000016</v>
      </c>
      <c r="H19" s="34">
        <f>+'04122022 (Aplic.)'!H19/'04122022(Reg)'!H19*'Cargo CASEsi-CASEge'!H19</f>
        <v>65.32000000000001</v>
      </c>
      <c r="I19" s="34">
        <f>+'04122022 (Aplic.)'!I19/'04122022(Reg)'!I19*'Cargo CASEsi-CASEge'!I19</f>
        <v>60.420000000000016</v>
      </c>
      <c r="J19" s="34">
        <f>+'04122022 (Aplic.)'!J19/'04122022(Reg)'!J19*'Cargo CASEsi-CASEge'!J19</f>
        <v>67.70000000000002</v>
      </c>
      <c r="K19" s="34">
        <f>+'04122022 (Aplic.)'!K19/'04122022(Reg)'!K19*'Cargo CASEsi-CASEge'!K19</f>
        <v>60.420000000000016</v>
      </c>
      <c r="L19" s="34">
        <f>+'04122022 (Aplic.)'!L19/'04122022(Reg)'!L19*'Cargo CASEsi-CASEge'!L19</f>
        <v>60.420000000000016</v>
      </c>
      <c r="M19" s="34">
        <f>+'04122022 (Aplic.)'!M19/'04122022(Reg)'!M19*'Cargo CASEsi-CASEge'!M19</f>
        <v>60.420000000000016</v>
      </c>
      <c r="N19" s="34">
        <f>+'04122022 (Aplic.)'!N19/'04122022(Reg)'!N19*'Cargo CASEsi-CASEge'!N19</f>
        <v>65.32000000000001</v>
      </c>
      <c r="O19" s="34">
        <f>+'04122022 (Aplic.)'!O19/'04122022(Reg)'!O19*'Cargo CASEsi-CASEge'!O19</f>
        <v>65.32000000000001</v>
      </c>
      <c r="P19" s="34">
        <f>+'04122022 (Aplic.)'!P19/'04122022(Reg)'!P19*'Cargo CASEsi-CASEge'!P19</f>
        <v>67.70000000000002</v>
      </c>
      <c r="Q19" s="34">
        <f>+'04122022 (Aplic.)'!Q19/'04122022(Reg)'!Q19*'Cargo CASEsi-CASEge'!Q19</f>
        <v>65.32000000000001</v>
      </c>
      <c r="R19" s="34">
        <f>+'04122022 (Aplic.)'!R19/'04122022(Reg)'!R19*'Cargo CASEsi-CASEge'!R19</f>
        <v>65.32000000000001</v>
      </c>
      <c r="S19" s="34">
        <f>+'04122022 (Aplic.)'!S19/'04122022(Reg)'!S19*'Cargo CASEsi-CASEge'!S19</f>
        <v>65.32000000000001</v>
      </c>
      <c r="T19" s="34">
        <f>+'04122022 (Aplic.)'!T19/'04122022(Reg)'!T19*'Cargo CASEsi-CASEge'!T19</f>
        <v>65.32000000000001</v>
      </c>
      <c r="U19" s="34">
        <f>+'04122022 (Aplic.)'!U19/'04122022(Reg)'!U19*'Cargo CASEsi-CASEge'!U19</f>
        <v>65.32000000000001</v>
      </c>
      <c r="V19" s="34">
        <f>+'04122022 (Aplic.)'!V19/'04122022(Reg)'!V19*'Cargo CASEsi-CASEge'!V19</f>
        <v>60.420000000000016</v>
      </c>
      <c r="W19" s="34">
        <f>+'04122022 (Aplic.)'!W19/'04122022(Reg)'!W19*'Cargo CASEsi-CASEge'!W19</f>
        <v>65.32000000000001</v>
      </c>
      <c r="X19" s="34">
        <f>+'04122022 (Aplic.)'!X19/'04122022(Reg)'!X19*'Cargo CASEsi-CASEge'!X19</f>
        <v>65.32000000000001</v>
      </c>
      <c r="Y19" s="34">
        <f>+'04122022 (Aplic.)'!Y19/'04122022(Reg)'!Y19*'Cargo CASEsi-CASEge'!Y19</f>
        <v>65.32000000000001</v>
      </c>
      <c r="Z19" s="34">
        <f>+'04122022 (Aplic.)'!Z19/'04122022(Reg)'!Z19*'Cargo CASEsi-CASEge'!Z19</f>
        <v>65.32000000000001</v>
      </c>
      <c r="AA19" s="34">
        <f>+'04122022 (Aplic.)'!AA19/'04122022(Reg)'!AA19*'Cargo CASEsi-CASEge'!AA19</f>
        <v>60.420000000000016</v>
      </c>
    </row>
    <row r="20" spans="1:27" ht="18">
      <c r="A20" s="52"/>
      <c r="B20" s="20" t="s">
        <v>38</v>
      </c>
      <c r="C20" s="21"/>
      <c r="D20" s="22" t="s">
        <v>39</v>
      </c>
      <c r="E20" s="35">
        <f>+'04122022 (Aplic.)'!E20/'04122022(Reg)'!E20*'Cargo CASEsi-CASEge'!E20</f>
        <v>0.6699999999999999</v>
      </c>
      <c r="F20" s="35">
        <f>+'04122022 (Aplic.)'!F20/'04122022(Reg)'!F20*'Cargo CASEsi-CASEge'!F20</f>
        <v>0.6699999999999999</v>
      </c>
      <c r="G20" s="35">
        <f>+'04122022 (Aplic.)'!G20/'04122022(Reg)'!G20*'Cargo CASEsi-CASEge'!G20</f>
        <v>0.5499999999999998</v>
      </c>
      <c r="H20" s="35">
        <f>+'04122022 (Aplic.)'!H20/'04122022(Reg)'!H20*'Cargo CASEsi-CASEge'!H20</f>
        <v>0.6699999999999999</v>
      </c>
      <c r="I20" s="35">
        <f>+'04122022 (Aplic.)'!I20/'04122022(Reg)'!I20*'Cargo CASEsi-CASEge'!I20</f>
        <v>0.5499999999999998</v>
      </c>
      <c r="J20" s="35">
        <f>+'04122022 (Aplic.)'!J20/'04122022(Reg)'!J20*'Cargo CASEsi-CASEge'!J20</f>
        <v>0.7799999999999994</v>
      </c>
      <c r="K20" s="35">
        <f>+'04122022 (Aplic.)'!K20/'04122022(Reg)'!K20*'Cargo CASEsi-CASEge'!K20</f>
        <v>0.5499999999999998</v>
      </c>
      <c r="L20" s="35">
        <f>+'04122022 (Aplic.)'!L20/'04122022(Reg)'!L20*'Cargo CASEsi-CASEge'!L20</f>
        <v>0.5499999999999998</v>
      </c>
      <c r="M20" s="35">
        <f>+'04122022 (Aplic.)'!M20/'04122022(Reg)'!M20*'Cargo CASEsi-CASEge'!M20</f>
        <v>0.5499999999999998</v>
      </c>
      <c r="N20" s="35">
        <f>+'04122022 (Aplic.)'!N20/'04122022(Reg)'!N20*'Cargo CASEsi-CASEge'!N20</f>
        <v>0.6699999999999999</v>
      </c>
      <c r="O20" s="35">
        <f>+'04122022 (Aplic.)'!O20/'04122022(Reg)'!O20*'Cargo CASEsi-CASEge'!O20</f>
        <v>0.6699999999999999</v>
      </c>
      <c r="P20" s="35">
        <f>+'04122022 (Aplic.)'!P20/'04122022(Reg)'!P20*'Cargo CASEsi-CASEge'!P20</f>
        <v>0.7799999999999994</v>
      </c>
      <c r="Q20" s="35">
        <f>+'04122022 (Aplic.)'!Q20/'04122022(Reg)'!Q20*'Cargo CASEsi-CASEge'!Q20</f>
        <v>0.6699999999999999</v>
      </c>
      <c r="R20" s="35">
        <f>+'04122022 (Aplic.)'!R20/'04122022(Reg)'!R20*'Cargo CASEsi-CASEge'!R20</f>
        <v>0.6699999999999999</v>
      </c>
      <c r="S20" s="35">
        <f>+'04122022 (Aplic.)'!S20/'04122022(Reg)'!S20*'Cargo CASEsi-CASEge'!S20</f>
        <v>0.6699999999999999</v>
      </c>
      <c r="T20" s="35">
        <f>+'04122022 (Aplic.)'!T20/'04122022(Reg)'!T20*'Cargo CASEsi-CASEge'!T20</f>
        <v>0.6699999999999999</v>
      </c>
      <c r="U20" s="35">
        <f>+'04122022 (Aplic.)'!U20/'04122022(Reg)'!U20*'Cargo CASEsi-CASEge'!U20</f>
        <v>0.6699999999999999</v>
      </c>
      <c r="V20" s="35">
        <f>+'04122022 (Aplic.)'!V20/'04122022(Reg)'!V20*'Cargo CASEsi-CASEge'!V20</f>
        <v>0.5499999999999998</v>
      </c>
      <c r="W20" s="35">
        <f>+'04122022 (Aplic.)'!W20/'04122022(Reg)'!W20*'Cargo CASEsi-CASEge'!W20</f>
        <v>0.6699999999999999</v>
      </c>
      <c r="X20" s="35">
        <f>+'04122022 (Aplic.)'!X20/'04122022(Reg)'!X20*'Cargo CASEsi-CASEge'!X20</f>
        <v>0.6699999999999999</v>
      </c>
      <c r="Y20" s="35">
        <f>+'04122022 (Aplic.)'!Y20/'04122022(Reg)'!Y20*'Cargo CASEsi-CASEge'!Y20</f>
        <v>0.6699999999999999</v>
      </c>
      <c r="Z20" s="35">
        <f>+'04122022 (Aplic.)'!Z20/'04122022(Reg)'!Z20*'Cargo CASEsi-CASEge'!Z20</f>
        <v>0.6699999999999999</v>
      </c>
      <c r="AA20" s="35">
        <f>+'04122022 (Aplic.)'!AA20/'04122022(Reg)'!AA20*'Cargo CASEsi-CASEge'!AA20</f>
        <v>0.5499999999999998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4">
        <f>+'04122022 (Aplic.)'!E21/'04122022(Reg)'!E21*'Cargo CASEsi-CASEge'!E21</f>
        <v>6.399999999999999</v>
      </c>
      <c r="F21" s="34">
        <f>+'04122022 (Aplic.)'!F21/'04122022(Reg)'!F21*'Cargo CASEsi-CASEge'!F21</f>
        <v>6.399999999999999</v>
      </c>
      <c r="G21" s="34">
        <f>+'04122022 (Aplic.)'!G21/'04122022(Reg)'!G21*'Cargo CASEsi-CASEge'!G21</f>
        <v>8.689999999999998</v>
      </c>
      <c r="H21" s="34">
        <f>+'04122022 (Aplic.)'!H21/'04122022(Reg)'!H21*'Cargo CASEsi-CASEge'!H21</f>
        <v>6.399999999999999</v>
      </c>
      <c r="I21" s="34">
        <f>+'04122022 (Aplic.)'!I21/'04122022(Reg)'!I21*'Cargo CASEsi-CASEge'!I21</f>
        <v>5.75</v>
      </c>
      <c r="J21" s="34">
        <f>+'04122022 (Aplic.)'!J21/'04122022(Reg)'!J21*'Cargo CASEsi-CASEge'!J21</f>
        <v>6.850000000000001</v>
      </c>
      <c r="K21" s="34">
        <f>+'04122022 (Aplic.)'!K21/'04122022(Reg)'!K21*'Cargo CASEsi-CASEge'!K21</f>
        <v>5.75</v>
      </c>
      <c r="L21" s="34">
        <f>+'04122022 (Aplic.)'!L21/'04122022(Reg)'!L21*'Cargo CASEsi-CASEge'!L21</f>
        <v>5.75</v>
      </c>
      <c r="M21" s="34">
        <f>+'04122022 (Aplic.)'!M21/'04122022(Reg)'!M21*'Cargo CASEsi-CASEge'!M21</f>
        <v>5.75</v>
      </c>
      <c r="N21" s="34">
        <f>+'04122022 (Aplic.)'!N21/'04122022(Reg)'!N21*'Cargo CASEsi-CASEge'!N21</f>
        <v>6.399999999999999</v>
      </c>
      <c r="O21" s="34">
        <f>+'04122022 (Aplic.)'!O21/'04122022(Reg)'!O21*'Cargo CASEsi-CASEge'!O21</f>
        <v>6.399999999999999</v>
      </c>
      <c r="P21" s="34">
        <f>+'04122022 (Aplic.)'!P21/'04122022(Reg)'!P21*'Cargo CASEsi-CASEge'!P21</f>
        <v>6.850000000000001</v>
      </c>
      <c r="Q21" s="34">
        <f>+'04122022 (Aplic.)'!Q21/'04122022(Reg)'!Q21*'Cargo CASEsi-CASEge'!Q21</f>
        <v>6.399999999999999</v>
      </c>
      <c r="R21" s="34">
        <f>+'04122022 (Aplic.)'!R21/'04122022(Reg)'!R21*'Cargo CASEsi-CASEge'!R21</f>
        <v>6.399999999999999</v>
      </c>
      <c r="S21" s="34">
        <f>+'04122022 (Aplic.)'!S21/'04122022(Reg)'!S21*'Cargo CASEsi-CASEge'!S21</f>
        <v>9.42</v>
      </c>
      <c r="T21" s="34">
        <f>+'04122022 (Aplic.)'!T21/'04122022(Reg)'!T21*'Cargo CASEsi-CASEge'!T21</f>
        <v>6.399999999999999</v>
      </c>
      <c r="U21" s="34">
        <f>+'04122022 (Aplic.)'!U21/'04122022(Reg)'!U21*'Cargo CASEsi-CASEge'!U21</f>
        <v>6.399999999999999</v>
      </c>
      <c r="V21" s="34">
        <f>+'04122022 (Aplic.)'!V21/'04122022(Reg)'!V21*'Cargo CASEsi-CASEge'!V21</f>
        <v>5.75</v>
      </c>
      <c r="W21" s="34">
        <f>+'04122022 (Aplic.)'!W21/'04122022(Reg)'!W21*'Cargo CASEsi-CASEge'!W21</f>
        <v>6.399999999999999</v>
      </c>
      <c r="X21" s="34">
        <f>+'04122022 (Aplic.)'!X21/'04122022(Reg)'!X21*'Cargo CASEsi-CASEge'!X21</f>
        <v>6.399999999999999</v>
      </c>
      <c r="Y21" s="34">
        <f>+'04122022 (Aplic.)'!Y21/'04122022(Reg)'!Y21*'Cargo CASEsi-CASEge'!Y21</f>
        <v>6.399999999999999</v>
      </c>
      <c r="Z21" s="34">
        <f>+'04122022 (Aplic.)'!Z21/'04122022(Reg)'!Z21*'Cargo CASEsi-CASEge'!Z21</f>
        <v>6.399999999999999</v>
      </c>
      <c r="AA21" s="34">
        <f>+'04122022 (Aplic.)'!AA21/'04122022(Reg)'!AA21*'Cargo CASEsi-CASEge'!AA21</f>
        <v>5.75</v>
      </c>
    </row>
    <row r="22" spans="1:27" ht="18">
      <c r="A22" s="51"/>
      <c r="B22" s="17" t="s">
        <v>46</v>
      </c>
      <c r="C22" s="18"/>
      <c r="D22" s="19" t="s">
        <v>32</v>
      </c>
      <c r="E22" s="34">
        <f>+'04122022 (Aplic.)'!E22/'04122022(Reg)'!E22*'Cargo CASEsi-CASEge'!E22</f>
        <v>13.75</v>
      </c>
      <c r="F22" s="34">
        <f>+'04122022 (Aplic.)'!F22/'04122022(Reg)'!F22*'Cargo CASEsi-CASEge'!F22</f>
        <v>11.98</v>
      </c>
      <c r="G22" s="34">
        <f>+'04122022 (Aplic.)'!G22/'04122022(Reg)'!G22*'Cargo CASEsi-CASEge'!G22</f>
        <v>11.079999999999998</v>
      </c>
      <c r="H22" s="34">
        <f>+'04122022 (Aplic.)'!H22/'04122022(Reg)'!H22*'Cargo CASEsi-CASEge'!H22</f>
        <v>13.59</v>
      </c>
      <c r="I22" s="34">
        <f>+'04122022 (Aplic.)'!I22/'04122022(Reg)'!I22*'Cargo CASEsi-CASEge'!I22</f>
        <v>11.189999999999998</v>
      </c>
      <c r="J22" s="34">
        <f>+'04122022 (Aplic.)'!J22/'04122022(Reg)'!J22*'Cargo CASEsi-CASEge'!J22</f>
        <v>19.4</v>
      </c>
      <c r="K22" s="34">
        <f>+'04122022 (Aplic.)'!K22/'04122022(Reg)'!K22*'Cargo CASEsi-CASEge'!K22</f>
        <v>11.189999999999998</v>
      </c>
      <c r="L22" s="34">
        <f>+'04122022 (Aplic.)'!L22/'04122022(Reg)'!L22*'Cargo CASEsi-CASEge'!L22</f>
        <v>11.189999999999998</v>
      </c>
      <c r="M22" s="34">
        <f>+'04122022 (Aplic.)'!M22/'04122022(Reg)'!M22*'Cargo CASEsi-CASEge'!M22</f>
        <v>11.189999999999998</v>
      </c>
      <c r="N22" s="34">
        <f>+'04122022 (Aplic.)'!N22/'04122022(Reg)'!N22*'Cargo CASEsi-CASEge'!N22</f>
        <v>16.349999999999998</v>
      </c>
      <c r="O22" s="34">
        <f>+'04122022 (Aplic.)'!O22/'04122022(Reg)'!O22*'Cargo CASEsi-CASEge'!O22</f>
        <v>11.95</v>
      </c>
      <c r="P22" s="34">
        <f>+'04122022 (Aplic.)'!P22/'04122022(Reg)'!P22*'Cargo CASEsi-CASEge'!P22</f>
        <v>16.78</v>
      </c>
      <c r="Q22" s="34">
        <f>+'04122022 (Aplic.)'!Q22/'04122022(Reg)'!Q22*'Cargo CASEsi-CASEge'!Q22</f>
        <v>11.940000000000001</v>
      </c>
      <c r="R22" s="34">
        <f>+'04122022 (Aplic.)'!R22/'04122022(Reg)'!R22*'Cargo CASEsi-CASEge'!R22</f>
        <v>11.989999999999998</v>
      </c>
      <c r="S22" s="34">
        <f>+'04122022 (Aplic.)'!S22/'04122022(Reg)'!S22*'Cargo CASEsi-CASEge'!S22</f>
        <v>12.86</v>
      </c>
      <c r="T22" s="34">
        <f>+'04122022 (Aplic.)'!T22/'04122022(Reg)'!T22*'Cargo CASEsi-CASEge'!T22</f>
        <v>16.060000000000002</v>
      </c>
      <c r="U22" s="34">
        <f>+'04122022 (Aplic.)'!U22/'04122022(Reg)'!U22*'Cargo CASEsi-CASEge'!U22</f>
        <v>16.56</v>
      </c>
      <c r="V22" s="34">
        <f>+'04122022 (Aplic.)'!V22/'04122022(Reg)'!V22*'Cargo CASEsi-CASEge'!V22</f>
        <v>11.189999999999998</v>
      </c>
      <c r="W22" s="34">
        <f>+'04122022 (Aplic.)'!W22/'04122022(Reg)'!W22*'Cargo CASEsi-CASEge'!W22</f>
        <v>12.510000000000002</v>
      </c>
      <c r="X22" s="34">
        <f>+'04122022 (Aplic.)'!X22/'04122022(Reg)'!X22*'Cargo CASEsi-CASEge'!X22</f>
        <v>13.739999999999998</v>
      </c>
      <c r="Y22" s="34">
        <f>+'04122022 (Aplic.)'!Y22/'04122022(Reg)'!Y22*'Cargo CASEsi-CASEge'!Y22</f>
        <v>11.940000000000001</v>
      </c>
      <c r="Z22" s="34">
        <f>+'04122022 (Aplic.)'!Z22/'04122022(Reg)'!Z22*'Cargo CASEsi-CASEge'!Z22</f>
        <v>13.260000000000002</v>
      </c>
      <c r="AA22" s="34">
        <f>+'04122022 (Aplic.)'!AA22/'04122022(Reg)'!AA22*'Cargo CASEsi-CASEge'!AA22</f>
        <v>11.189999999999998</v>
      </c>
    </row>
    <row r="23" spans="1:27" ht="18">
      <c r="A23" s="51"/>
      <c r="B23" s="17" t="s">
        <v>41</v>
      </c>
      <c r="C23" s="18"/>
      <c r="D23" s="19" t="s">
        <v>35</v>
      </c>
      <c r="E23" s="34">
        <f>+'04122022 (Aplic.)'!E23/'04122022(Reg)'!E23*'Cargo CASEsi-CASEge'!E23</f>
        <v>23.190000000000005</v>
      </c>
      <c r="F23" s="34">
        <f>+'04122022 (Aplic.)'!F23/'04122022(Reg)'!F23*'Cargo CASEsi-CASEge'!F23</f>
        <v>22.460000000000008</v>
      </c>
      <c r="G23" s="34">
        <f>+'04122022 (Aplic.)'!G23/'04122022(Reg)'!G23*'Cargo CASEsi-CASEge'!G23</f>
        <v>10.07</v>
      </c>
      <c r="H23" s="34">
        <f>+'04122022 (Aplic.)'!H23/'04122022(Reg)'!H23*'Cargo CASEsi-CASEge'!H23</f>
        <v>23.07</v>
      </c>
      <c r="I23" s="34">
        <f>+'04122022 (Aplic.)'!I23/'04122022(Reg)'!I23*'Cargo CASEsi-CASEge'!I23</f>
        <v>9.82</v>
      </c>
      <c r="J23" s="34">
        <f>+'04122022 (Aplic.)'!J23/'04122022(Reg)'!J23*'Cargo CASEsi-CASEge'!J23</f>
        <v>52.230000000000004</v>
      </c>
      <c r="K23" s="34">
        <f>+'04122022 (Aplic.)'!K23/'04122022(Reg)'!K23*'Cargo CASEsi-CASEge'!K23</f>
        <v>9.82</v>
      </c>
      <c r="L23" s="34">
        <f>+'04122022 (Aplic.)'!L23/'04122022(Reg)'!L23*'Cargo CASEsi-CASEge'!L23</f>
        <v>9.82</v>
      </c>
      <c r="M23" s="34">
        <f>+'04122022 (Aplic.)'!M23/'04122022(Reg)'!M23*'Cargo CASEsi-CASEge'!M23</f>
        <v>9.82</v>
      </c>
      <c r="N23" s="34">
        <f>+'04122022 (Aplic.)'!N23/'04122022(Reg)'!N23*'Cargo CASEsi-CASEge'!N23</f>
        <v>22.92</v>
      </c>
      <c r="O23" s="34">
        <f>+'04122022 (Aplic.)'!O23/'04122022(Reg)'!O23*'Cargo CASEsi-CASEge'!O23</f>
        <v>23.360000000000007</v>
      </c>
      <c r="P23" s="34">
        <f>+'04122022 (Aplic.)'!P23/'04122022(Reg)'!P23*'Cargo CASEsi-CASEge'!P23</f>
        <v>53.260000000000005</v>
      </c>
      <c r="Q23" s="34">
        <f>+'04122022 (Aplic.)'!Q23/'04122022(Reg)'!Q23*'Cargo CASEsi-CASEge'!Q23</f>
        <v>22.460000000000008</v>
      </c>
      <c r="R23" s="34">
        <f>+'04122022 (Aplic.)'!R23/'04122022(Reg)'!R23*'Cargo CASEsi-CASEge'!R23</f>
        <v>22.460000000000008</v>
      </c>
      <c r="S23" s="34">
        <f>+'04122022 (Aplic.)'!S23/'04122022(Reg)'!S23*'Cargo CASEsi-CASEge'!S23</f>
        <v>24.310000000000002</v>
      </c>
      <c r="T23" s="34">
        <f>+'04122022 (Aplic.)'!T23/'04122022(Reg)'!T23*'Cargo CASEsi-CASEge'!T23</f>
        <v>22.879999999999995</v>
      </c>
      <c r="U23" s="34">
        <f>+'04122022 (Aplic.)'!U23/'04122022(Reg)'!U23*'Cargo CASEsi-CASEge'!U23</f>
        <v>22.92</v>
      </c>
      <c r="V23" s="34">
        <f>+'04122022 (Aplic.)'!V23/'04122022(Reg)'!V23*'Cargo CASEsi-CASEge'!V23</f>
        <v>9.82</v>
      </c>
      <c r="W23" s="34">
        <f>+'04122022 (Aplic.)'!W23/'04122022(Reg)'!W23*'Cargo CASEsi-CASEge'!W23</f>
        <v>23.130000000000003</v>
      </c>
      <c r="X23" s="34">
        <f>+'04122022 (Aplic.)'!X23/'04122022(Reg)'!X23*'Cargo CASEsi-CASEge'!X23</f>
        <v>23.190000000000005</v>
      </c>
      <c r="Y23" s="34">
        <f>+'04122022 (Aplic.)'!Y23/'04122022(Reg)'!Y23*'Cargo CASEsi-CASEge'!Y23</f>
        <v>22.460000000000008</v>
      </c>
      <c r="Z23" s="34">
        <f>+'04122022 (Aplic.)'!Z23/'04122022(Reg)'!Z23*'Cargo CASEsi-CASEge'!Z23</f>
        <v>23.730000000000004</v>
      </c>
      <c r="AA23" s="34">
        <f>+'04122022 (Aplic.)'!AA23/'04122022(Reg)'!AA23*'Cargo CASEsi-CASEge'!AA23</f>
        <v>9.82</v>
      </c>
    </row>
    <row r="24" spans="1:27" ht="18">
      <c r="A24" s="51"/>
      <c r="B24" s="17" t="s">
        <v>42</v>
      </c>
      <c r="C24" s="18"/>
      <c r="D24" s="19" t="s">
        <v>35</v>
      </c>
      <c r="E24" s="34">
        <f>+'04122022 (Aplic.)'!E24/'04122022(Reg)'!E24*'Cargo CASEsi-CASEge'!E24</f>
        <v>14.799999999999997</v>
      </c>
      <c r="F24" s="34">
        <f>+'04122022 (Aplic.)'!F24/'04122022(Reg)'!F24*'Cargo CASEsi-CASEge'!F24</f>
        <v>14.339999999999996</v>
      </c>
      <c r="G24" s="34">
        <f>+'04122022 (Aplic.)'!G24/'04122022(Reg)'!G24*'Cargo CASEsi-CASEge'!G24</f>
        <v>5.590000000000002</v>
      </c>
      <c r="H24" s="34">
        <f>+'04122022 (Aplic.)'!H24/'04122022(Reg)'!H24*'Cargo CASEsi-CASEge'!H24</f>
        <v>14.71</v>
      </c>
      <c r="I24" s="34">
        <f>+'04122022 (Aplic.)'!I24/'04122022(Reg)'!I24*'Cargo CASEsi-CASEge'!I24</f>
        <v>6.270000000000001</v>
      </c>
      <c r="J24" s="34">
        <f>+'04122022 (Aplic.)'!J24/'04122022(Reg)'!J24*'Cargo CASEsi-CASEge'!J24</f>
        <v>33.260000000000005</v>
      </c>
      <c r="K24" s="34">
        <f>+'04122022 (Aplic.)'!K24/'04122022(Reg)'!K24*'Cargo CASEsi-CASEge'!K24</f>
        <v>6.270000000000001</v>
      </c>
      <c r="L24" s="34">
        <f>+'04122022 (Aplic.)'!L24/'04122022(Reg)'!L24*'Cargo CASEsi-CASEge'!L24</f>
        <v>6.270000000000001</v>
      </c>
      <c r="M24" s="34">
        <f>+'04122022 (Aplic.)'!M24/'04122022(Reg)'!M24*'Cargo CASEsi-CASEge'!M24</f>
        <v>6.270000000000001</v>
      </c>
      <c r="N24" s="34">
        <f>+'04122022 (Aplic.)'!N24/'04122022(Reg)'!N24*'Cargo CASEsi-CASEge'!N24</f>
        <v>14.61</v>
      </c>
      <c r="O24" s="34">
        <f>+'04122022 (Aplic.)'!O24/'04122022(Reg)'!O24*'Cargo CASEsi-CASEge'!O24</f>
        <v>14.899999999999999</v>
      </c>
      <c r="P24" s="34">
        <f>+'04122022 (Aplic.)'!P24/'04122022(Reg)'!P24*'Cargo CASEsi-CASEge'!P24</f>
        <v>33.92</v>
      </c>
      <c r="Q24" s="34">
        <f>+'04122022 (Aplic.)'!Q24/'04122022(Reg)'!Q24*'Cargo CASEsi-CASEge'!Q24</f>
        <v>14.339999999999996</v>
      </c>
      <c r="R24" s="34">
        <f>+'04122022 (Aplic.)'!R24/'04122022(Reg)'!R24*'Cargo CASEsi-CASEge'!R24</f>
        <v>14.339999999999996</v>
      </c>
      <c r="S24" s="34">
        <f>+'04122022 (Aplic.)'!S24/'04122022(Reg)'!S24*'Cargo CASEsi-CASEge'!S24</f>
        <v>13.61</v>
      </c>
      <c r="T24" s="34">
        <f>+'04122022 (Aplic.)'!T24/'04122022(Reg)'!T24*'Cargo CASEsi-CASEge'!T24</f>
        <v>14.600000000000001</v>
      </c>
      <c r="U24" s="34">
        <f>+'04122022 (Aplic.)'!U24/'04122022(Reg)'!U24*'Cargo CASEsi-CASEge'!U24</f>
        <v>14.61</v>
      </c>
      <c r="V24" s="34">
        <f>+'04122022 (Aplic.)'!V24/'04122022(Reg)'!V24*'Cargo CASEsi-CASEge'!V24</f>
        <v>6.270000000000001</v>
      </c>
      <c r="W24" s="34">
        <f>+'04122022 (Aplic.)'!W24/'04122022(Reg)'!W24*'Cargo CASEsi-CASEge'!W24</f>
        <v>14.759999999999998</v>
      </c>
      <c r="X24" s="34">
        <f>+'04122022 (Aplic.)'!X24/'04122022(Reg)'!X24*'Cargo CASEsi-CASEge'!X24</f>
        <v>14.799999999999997</v>
      </c>
      <c r="Y24" s="34">
        <f>+'04122022 (Aplic.)'!Y24/'04122022(Reg)'!Y24*'Cargo CASEsi-CASEge'!Y24</f>
        <v>14.339999999999996</v>
      </c>
      <c r="Z24" s="34">
        <f>+'04122022 (Aplic.)'!Z24/'04122022(Reg)'!Z24*'Cargo CASEsi-CASEge'!Z24</f>
        <v>15.14</v>
      </c>
      <c r="AA24" s="34">
        <f>+'04122022 (Aplic.)'!AA24/'04122022(Reg)'!AA24*'Cargo CASEsi-CASEge'!AA24</f>
        <v>6.270000000000001</v>
      </c>
    </row>
    <row r="25" spans="1:27" ht="18">
      <c r="A25" s="51"/>
      <c r="B25" s="17" t="s">
        <v>43</v>
      </c>
      <c r="C25" s="18"/>
      <c r="D25" s="19" t="s">
        <v>35</v>
      </c>
      <c r="E25" s="34">
        <f>+'04122022 (Aplic.)'!E25/'04122022(Reg)'!E25*'Cargo CASEsi-CASEge'!E25</f>
        <v>65.21999999999998</v>
      </c>
      <c r="F25" s="34">
        <f>+'04122022 (Aplic.)'!F25/'04122022(Reg)'!F25*'Cargo CASEsi-CASEge'!F25</f>
        <v>65.21999999999998</v>
      </c>
      <c r="G25" s="34">
        <f>+'04122022 (Aplic.)'!G25/'04122022(Reg)'!G25*'Cargo CASEsi-CASEge'!G25</f>
        <v>61.290000000000006</v>
      </c>
      <c r="H25" s="34">
        <f>+'04122022 (Aplic.)'!H25/'04122022(Reg)'!H25*'Cargo CASEsi-CASEge'!H25</f>
        <v>65.21999999999998</v>
      </c>
      <c r="I25" s="34">
        <f>+'04122022 (Aplic.)'!I25/'04122022(Reg)'!I25*'Cargo CASEsi-CASEge'!I25</f>
        <v>60.260000000000005</v>
      </c>
      <c r="J25" s="34">
        <f>+'04122022 (Aplic.)'!J25/'04122022(Reg)'!J25*'Cargo CASEsi-CASEge'!J25</f>
        <v>67.67999999999999</v>
      </c>
      <c r="K25" s="34">
        <f>+'04122022 (Aplic.)'!K25/'04122022(Reg)'!K25*'Cargo CASEsi-CASEge'!K25</f>
        <v>60.260000000000005</v>
      </c>
      <c r="L25" s="34">
        <f>+'04122022 (Aplic.)'!L25/'04122022(Reg)'!L25*'Cargo CASEsi-CASEge'!L25</f>
        <v>60.260000000000005</v>
      </c>
      <c r="M25" s="34">
        <f>+'04122022 (Aplic.)'!M25/'04122022(Reg)'!M25*'Cargo CASEsi-CASEge'!M25</f>
        <v>60.260000000000005</v>
      </c>
      <c r="N25" s="34">
        <f>+'04122022 (Aplic.)'!N25/'04122022(Reg)'!N25*'Cargo CASEsi-CASEge'!N25</f>
        <v>65.21999999999998</v>
      </c>
      <c r="O25" s="34">
        <f>+'04122022 (Aplic.)'!O25/'04122022(Reg)'!O25*'Cargo CASEsi-CASEge'!O25</f>
        <v>65.21999999999998</v>
      </c>
      <c r="P25" s="34">
        <f>+'04122022 (Aplic.)'!P25/'04122022(Reg)'!P25*'Cargo CASEsi-CASEge'!P25</f>
        <v>67.67999999999999</v>
      </c>
      <c r="Q25" s="34">
        <f>+'04122022 (Aplic.)'!Q25/'04122022(Reg)'!Q25*'Cargo CASEsi-CASEge'!Q25</f>
        <v>65.21999999999998</v>
      </c>
      <c r="R25" s="34">
        <f>+'04122022 (Aplic.)'!R25/'04122022(Reg)'!R25*'Cargo CASEsi-CASEge'!R25</f>
        <v>65.21999999999998</v>
      </c>
      <c r="S25" s="34">
        <f>+'04122022 (Aplic.)'!S25/'04122022(Reg)'!S25*'Cargo CASEsi-CASEge'!S25</f>
        <v>66.26999999999998</v>
      </c>
      <c r="T25" s="34">
        <f>+'04122022 (Aplic.)'!T25/'04122022(Reg)'!T25*'Cargo CASEsi-CASEge'!T25</f>
        <v>65.21999999999998</v>
      </c>
      <c r="U25" s="34">
        <f>+'04122022 (Aplic.)'!U25/'04122022(Reg)'!U25*'Cargo CASEsi-CASEge'!U25</f>
        <v>65.21999999999998</v>
      </c>
      <c r="V25" s="34">
        <f>+'04122022 (Aplic.)'!V25/'04122022(Reg)'!V25*'Cargo CASEsi-CASEge'!V25</f>
        <v>60.260000000000005</v>
      </c>
      <c r="W25" s="34">
        <f>+'04122022 (Aplic.)'!W25/'04122022(Reg)'!W25*'Cargo CASEsi-CASEge'!W25</f>
        <v>65.21999999999998</v>
      </c>
      <c r="X25" s="34">
        <f>+'04122022 (Aplic.)'!X25/'04122022(Reg)'!X25*'Cargo CASEsi-CASEge'!X25</f>
        <v>65.21999999999998</v>
      </c>
      <c r="Y25" s="34">
        <f>+'04122022 (Aplic.)'!Y25/'04122022(Reg)'!Y25*'Cargo CASEsi-CASEge'!Y25</f>
        <v>65.21999999999998</v>
      </c>
      <c r="Z25" s="34">
        <f>+'04122022 (Aplic.)'!Z25/'04122022(Reg)'!Z25*'Cargo CASEsi-CASEge'!Z25</f>
        <v>65.21999999999998</v>
      </c>
      <c r="AA25" s="34">
        <f>+'04122022 (Aplic.)'!AA25/'04122022(Reg)'!AA25*'Cargo CASEsi-CASEge'!AA25</f>
        <v>60.260000000000005</v>
      </c>
    </row>
    <row r="26" spans="1:27" ht="18">
      <c r="A26" s="51"/>
      <c r="B26" s="17" t="s">
        <v>44</v>
      </c>
      <c r="C26" s="18"/>
      <c r="D26" s="19" t="s">
        <v>35</v>
      </c>
      <c r="E26" s="34">
        <f>+'04122022 (Aplic.)'!E26/'04122022(Reg)'!E26*'Cargo CASEsi-CASEge'!E26</f>
        <v>65.32000000000001</v>
      </c>
      <c r="F26" s="34">
        <f>+'04122022 (Aplic.)'!F26/'04122022(Reg)'!F26*'Cargo CASEsi-CASEge'!F26</f>
        <v>65.32000000000001</v>
      </c>
      <c r="G26" s="34">
        <f>+'04122022 (Aplic.)'!G26/'04122022(Reg)'!G26*'Cargo CASEsi-CASEge'!G26</f>
        <v>60.420000000000016</v>
      </c>
      <c r="H26" s="34">
        <f>+'04122022 (Aplic.)'!H26/'04122022(Reg)'!H26*'Cargo CASEsi-CASEge'!H26</f>
        <v>65.32000000000001</v>
      </c>
      <c r="I26" s="34">
        <f>+'04122022 (Aplic.)'!I26/'04122022(Reg)'!I26*'Cargo CASEsi-CASEge'!I26</f>
        <v>60.420000000000016</v>
      </c>
      <c r="J26" s="34">
        <f>+'04122022 (Aplic.)'!J26/'04122022(Reg)'!J26*'Cargo CASEsi-CASEge'!J26</f>
        <v>67.70000000000002</v>
      </c>
      <c r="K26" s="34">
        <f>+'04122022 (Aplic.)'!K26/'04122022(Reg)'!K26*'Cargo CASEsi-CASEge'!K26</f>
        <v>60.420000000000016</v>
      </c>
      <c r="L26" s="34">
        <f>+'04122022 (Aplic.)'!L26/'04122022(Reg)'!L26*'Cargo CASEsi-CASEge'!L26</f>
        <v>60.420000000000016</v>
      </c>
      <c r="M26" s="34">
        <f>+'04122022 (Aplic.)'!M26/'04122022(Reg)'!M26*'Cargo CASEsi-CASEge'!M26</f>
        <v>60.420000000000016</v>
      </c>
      <c r="N26" s="34">
        <f>+'04122022 (Aplic.)'!N26/'04122022(Reg)'!N26*'Cargo CASEsi-CASEge'!N26</f>
        <v>65.32000000000001</v>
      </c>
      <c r="O26" s="34">
        <f>+'04122022 (Aplic.)'!O26/'04122022(Reg)'!O26*'Cargo CASEsi-CASEge'!O26</f>
        <v>65.32000000000001</v>
      </c>
      <c r="P26" s="34">
        <f>+'04122022 (Aplic.)'!P26/'04122022(Reg)'!P26*'Cargo CASEsi-CASEge'!P26</f>
        <v>67.70000000000002</v>
      </c>
      <c r="Q26" s="34">
        <f>+'04122022 (Aplic.)'!Q26/'04122022(Reg)'!Q26*'Cargo CASEsi-CASEge'!Q26</f>
        <v>65.32000000000001</v>
      </c>
      <c r="R26" s="34">
        <f>+'04122022 (Aplic.)'!R26/'04122022(Reg)'!R26*'Cargo CASEsi-CASEge'!R26</f>
        <v>65.32000000000001</v>
      </c>
      <c r="S26" s="34">
        <f>+'04122022 (Aplic.)'!S26/'04122022(Reg)'!S26*'Cargo CASEsi-CASEge'!S26</f>
        <v>65.32000000000001</v>
      </c>
      <c r="T26" s="34">
        <f>+'04122022 (Aplic.)'!T26/'04122022(Reg)'!T26*'Cargo CASEsi-CASEge'!T26</f>
        <v>65.32000000000001</v>
      </c>
      <c r="U26" s="34">
        <f>+'04122022 (Aplic.)'!U26/'04122022(Reg)'!U26*'Cargo CASEsi-CASEge'!U26</f>
        <v>65.32000000000001</v>
      </c>
      <c r="V26" s="34">
        <f>+'04122022 (Aplic.)'!V26/'04122022(Reg)'!V26*'Cargo CASEsi-CASEge'!V26</f>
        <v>60.420000000000016</v>
      </c>
      <c r="W26" s="34">
        <f>+'04122022 (Aplic.)'!W26/'04122022(Reg)'!W26*'Cargo CASEsi-CASEge'!W26</f>
        <v>65.32000000000001</v>
      </c>
      <c r="X26" s="34">
        <f>+'04122022 (Aplic.)'!X26/'04122022(Reg)'!X26*'Cargo CASEsi-CASEge'!X26</f>
        <v>65.32000000000001</v>
      </c>
      <c r="Y26" s="34">
        <f>+'04122022 (Aplic.)'!Y26/'04122022(Reg)'!Y26*'Cargo CASEsi-CASEge'!Y26</f>
        <v>65.32000000000001</v>
      </c>
      <c r="Z26" s="34">
        <f>+'04122022 (Aplic.)'!Z26/'04122022(Reg)'!Z26*'Cargo CASEsi-CASEge'!Z26</f>
        <v>65.32000000000001</v>
      </c>
      <c r="AA26" s="34">
        <f>+'04122022 (Aplic.)'!AA26/'04122022(Reg)'!AA26*'Cargo CASEsi-CASEge'!AA26</f>
        <v>60.420000000000016</v>
      </c>
    </row>
    <row r="27" spans="1:27" ht="18">
      <c r="A27" s="52"/>
      <c r="B27" s="20" t="s">
        <v>38</v>
      </c>
      <c r="C27" s="21"/>
      <c r="D27" s="22" t="s">
        <v>39</v>
      </c>
      <c r="E27" s="34">
        <f>+'04122022 (Aplic.)'!E27/'04122022(Reg)'!E27*'Cargo CASEsi-CASEge'!E27</f>
        <v>0.6699999999999999</v>
      </c>
      <c r="F27" s="34">
        <f>+'04122022 (Aplic.)'!F27/'04122022(Reg)'!F27*'Cargo CASEsi-CASEge'!F27</f>
        <v>0.6699999999999999</v>
      </c>
      <c r="G27" s="34">
        <f>+'04122022 (Aplic.)'!G27/'04122022(Reg)'!G27*'Cargo CASEsi-CASEge'!G27</f>
        <v>0.5499999999999998</v>
      </c>
      <c r="H27" s="34">
        <f>+'04122022 (Aplic.)'!H27/'04122022(Reg)'!H27*'Cargo CASEsi-CASEge'!H27</f>
        <v>0.6699999999999999</v>
      </c>
      <c r="I27" s="34">
        <f>+'04122022 (Aplic.)'!I27/'04122022(Reg)'!I27*'Cargo CASEsi-CASEge'!I27</f>
        <v>0.5499999999999998</v>
      </c>
      <c r="J27" s="34">
        <f>+'04122022 (Aplic.)'!J27/'04122022(Reg)'!J27*'Cargo CASEsi-CASEge'!J27</f>
        <v>0.7799999999999994</v>
      </c>
      <c r="K27" s="34">
        <f>+'04122022 (Aplic.)'!K27/'04122022(Reg)'!K27*'Cargo CASEsi-CASEge'!K27</f>
        <v>0.5499999999999998</v>
      </c>
      <c r="L27" s="34">
        <f>+'04122022 (Aplic.)'!L27/'04122022(Reg)'!L27*'Cargo CASEsi-CASEge'!L27</f>
        <v>0.5499999999999998</v>
      </c>
      <c r="M27" s="34">
        <f>+'04122022 (Aplic.)'!M27/'04122022(Reg)'!M27*'Cargo CASEsi-CASEge'!M27</f>
        <v>0.5499999999999998</v>
      </c>
      <c r="N27" s="34">
        <f>+'04122022 (Aplic.)'!N27/'04122022(Reg)'!N27*'Cargo CASEsi-CASEge'!N27</f>
        <v>0.6699999999999999</v>
      </c>
      <c r="O27" s="34">
        <f>+'04122022 (Aplic.)'!O27/'04122022(Reg)'!O27*'Cargo CASEsi-CASEge'!O27</f>
        <v>0.6699999999999999</v>
      </c>
      <c r="P27" s="34">
        <f>+'04122022 (Aplic.)'!P27/'04122022(Reg)'!P27*'Cargo CASEsi-CASEge'!P27</f>
        <v>0.7799999999999994</v>
      </c>
      <c r="Q27" s="34">
        <f>+'04122022 (Aplic.)'!Q27/'04122022(Reg)'!Q27*'Cargo CASEsi-CASEge'!Q27</f>
        <v>0.6699999999999999</v>
      </c>
      <c r="R27" s="34">
        <f>+'04122022 (Aplic.)'!R27/'04122022(Reg)'!R27*'Cargo CASEsi-CASEge'!R27</f>
        <v>0.6699999999999999</v>
      </c>
      <c r="S27" s="34">
        <f>+'04122022 (Aplic.)'!S27/'04122022(Reg)'!S27*'Cargo CASEsi-CASEge'!S27</f>
        <v>0.6699999999999999</v>
      </c>
      <c r="T27" s="34">
        <f>+'04122022 (Aplic.)'!T27/'04122022(Reg)'!T27*'Cargo CASEsi-CASEge'!T27</f>
        <v>0.6699999999999999</v>
      </c>
      <c r="U27" s="34">
        <f>+'04122022 (Aplic.)'!U27/'04122022(Reg)'!U27*'Cargo CASEsi-CASEge'!U27</f>
        <v>0.6699999999999999</v>
      </c>
      <c r="V27" s="34">
        <f>+'04122022 (Aplic.)'!V27/'04122022(Reg)'!V27*'Cargo CASEsi-CASEge'!V27</f>
        <v>0.5499999999999998</v>
      </c>
      <c r="W27" s="34">
        <f>+'04122022 (Aplic.)'!W27/'04122022(Reg)'!W27*'Cargo CASEsi-CASEge'!W27</f>
        <v>0.6699999999999999</v>
      </c>
      <c r="X27" s="34">
        <f>+'04122022 (Aplic.)'!X27/'04122022(Reg)'!X27*'Cargo CASEsi-CASEge'!X27</f>
        <v>0.6699999999999999</v>
      </c>
      <c r="Y27" s="34">
        <f>+'04122022 (Aplic.)'!Y27/'04122022(Reg)'!Y27*'Cargo CASEsi-CASEge'!Y27</f>
        <v>0.6699999999999999</v>
      </c>
      <c r="Z27" s="34">
        <f>+'04122022 (Aplic.)'!Z27/'04122022(Reg)'!Z27*'Cargo CASEsi-CASEge'!Z27</f>
        <v>0.6699999999999999</v>
      </c>
      <c r="AA27" s="34">
        <f>+'04122022 (Aplic.)'!AA27/'04122022(Reg)'!AA27*'Cargo CASEsi-CASEge'!AA27</f>
        <v>0.5499999999999998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3">
        <f>+'04122022 (Aplic.)'!E28/'04122022(Reg)'!E28*'Cargo CASEsi-CASEge'!E28</f>
        <v>7.439999999999998</v>
      </c>
      <c r="F28" s="33">
        <f>+'04122022 (Aplic.)'!F28/'04122022(Reg)'!F28*'Cargo CASEsi-CASEge'!F28</f>
        <v>7.439999999999998</v>
      </c>
      <c r="G28" s="33">
        <f>+'04122022 (Aplic.)'!G28/'04122022(Reg)'!G28*'Cargo CASEsi-CASEge'!G28</f>
        <v>7.83</v>
      </c>
      <c r="H28" s="33">
        <f>+'04122022 (Aplic.)'!H28/'04122022(Reg)'!H28*'Cargo CASEsi-CASEge'!H28</f>
        <v>7.439999999999998</v>
      </c>
      <c r="I28" s="33">
        <f>+'04122022 (Aplic.)'!I28/'04122022(Reg)'!I28*'Cargo CASEsi-CASEge'!I28</f>
        <v>6.740000000000002</v>
      </c>
      <c r="J28" s="33">
        <f>+'04122022 (Aplic.)'!J28/'04122022(Reg)'!J28*'Cargo CASEsi-CASEge'!J28</f>
        <v>7.890000000000001</v>
      </c>
      <c r="K28" s="33">
        <f>+'04122022 (Aplic.)'!K28/'04122022(Reg)'!K28*'Cargo CASEsi-CASEge'!K28</f>
        <v>6.740000000000002</v>
      </c>
      <c r="L28" s="33">
        <f>+'04122022 (Aplic.)'!L28/'04122022(Reg)'!L28*'Cargo CASEsi-CASEge'!L28</f>
        <v>6.740000000000002</v>
      </c>
      <c r="M28" s="33">
        <f>+'04122022 (Aplic.)'!M28/'04122022(Reg)'!M28*'Cargo CASEsi-CASEge'!M28</f>
        <v>6.740000000000002</v>
      </c>
      <c r="N28" s="33">
        <f>+'04122022 (Aplic.)'!N28/'04122022(Reg)'!N28*'Cargo CASEsi-CASEge'!N28</f>
        <v>7.439999999999998</v>
      </c>
      <c r="O28" s="33">
        <f>+'04122022 (Aplic.)'!O28/'04122022(Reg)'!O28*'Cargo CASEsi-CASEge'!O28</f>
        <v>7.439999999999998</v>
      </c>
      <c r="P28" s="33">
        <f>+'04122022 (Aplic.)'!P28/'04122022(Reg)'!P28*'Cargo CASEsi-CASEge'!P28</f>
        <v>7.890000000000001</v>
      </c>
      <c r="Q28" s="33">
        <f>+'04122022 (Aplic.)'!Q28/'04122022(Reg)'!Q28*'Cargo CASEsi-CASEge'!Q28</f>
        <v>7.439999999999998</v>
      </c>
      <c r="R28" s="33">
        <f>+'04122022 (Aplic.)'!R28/'04122022(Reg)'!R28*'Cargo CASEsi-CASEge'!R28</f>
        <v>7.439999999999998</v>
      </c>
      <c r="S28" s="33">
        <f>+'04122022 (Aplic.)'!S28/'04122022(Reg)'!S28*'Cargo CASEsi-CASEge'!S28</f>
        <v>8.559999999999999</v>
      </c>
      <c r="T28" s="33">
        <f>+'04122022 (Aplic.)'!T28/'04122022(Reg)'!T28*'Cargo CASEsi-CASEge'!T28</f>
        <v>7.439999999999998</v>
      </c>
      <c r="U28" s="33">
        <f>+'04122022 (Aplic.)'!U28/'04122022(Reg)'!U28*'Cargo CASEsi-CASEge'!U28</f>
        <v>7.439999999999998</v>
      </c>
      <c r="V28" s="33">
        <f>+'04122022 (Aplic.)'!V28/'04122022(Reg)'!V28*'Cargo CASEsi-CASEge'!V28</f>
        <v>6.740000000000002</v>
      </c>
      <c r="W28" s="33">
        <f>+'04122022 (Aplic.)'!W28/'04122022(Reg)'!W28*'Cargo CASEsi-CASEge'!W28</f>
        <v>7.439999999999998</v>
      </c>
      <c r="X28" s="33">
        <f>+'04122022 (Aplic.)'!X28/'04122022(Reg)'!X28*'Cargo CASEsi-CASEge'!X28</f>
        <v>7.439999999999998</v>
      </c>
      <c r="Y28" s="33">
        <f>+'04122022 (Aplic.)'!Y28/'04122022(Reg)'!Y28*'Cargo CASEsi-CASEge'!Y28</f>
        <v>7.439999999999998</v>
      </c>
      <c r="Z28" s="33">
        <f>+'04122022 (Aplic.)'!Z28/'04122022(Reg)'!Z28*'Cargo CASEsi-CASEge'!Z28</f>
        <v>7.439999999999998</v>
      </c>
      <c r="AA28" s="33">
        <f>+'04122022 (Aplic.)'!AA28/'04122022(Reg)'!AA28*'Cargo CASEsi-CASEge'!AA28</f>
        <v>6.740000000000002</v>
      </c>
    </row>
    <row r="29" spans="1:27" ht="18">
      <c r="A29" s="51"/>
      <c r="B29" s="17" t="s">
        <v>31</v>
      </c>
      <c r="C29" s="18"/>
      <c r="D29" s="19" t="s">
        <v>32</v>
      </c>
      <c r="E29" s="34">
        <f>+'04122022 (Aplic.)'!E29/'04122022(Reg)'!E29*'Cargo CASEsi-CASEge'!E29</f>
        <v>16.76</v>
      </c>
      <c r="F29" s="34">
        <f>+'04122022 (Aplic.)'!F29/'04122022(Reg)'!F29*'Cargo CASEsi-CASEge'!F29</f>
        <v>15.269999999999996</v>
      </c>
      <c r="G29" s="34">
        <f>+'04122022 (Aplic.)'!G29/'04122022(Reg)'!G29*'Cargo CASEsi-CASEge'!G29</f>
        <v>12.350000000000001</v>
      </c>
      <c r="H29" s="34">
        <f>+'04122022 (Aplic.)'!H29/'04122022(Reg)'!H29*'Cargo CASEsi-CASEge'!H29</f>
        <v>16.629999999999995</v>
      </c>
      <c r="I29" s="34">
        <f>+'04122022 (Aplic.)'!I29/'04122022(Reg)'!I29*'Cargo CASEsi-CASEge'!I29</f>
        <v>12.509999999999998</v>
      </c>
      <c r="J29" s="34">
        <f>+'04122022 (Aplic.)'!J29/'04122022(Reg)'!J29*'Cargo CASEsi-CASEge'!J29</f>
        <v>25.269999999999996</v>
      </c>
      <c r="K29" s="34">
        <f>+'04122022 (Aplic.)'!K29/'04122022(Reg)'!K29*'Cargo CASEsi-CASEge'!K29</f>
        <v>12.509999999999998</v>
      </c>
      <c r="L29" s="34">
        <f>+'04122022 (Aplic.)'!L29/'04122022(Reg)'!L29*'Cargo CASEsi-CASEge'!L29</f>
        <v>12.509999999999998</v>
      </c>
      <c r="M29" s="34">
        <f>+'04122022 (Aplic.)'!M29/'04122022(Reg)'!M29*'Cargo CASEsi-CASEge'!M29</f>
        <v>12.509999999999998</v>
      </c>
      <c r="N29" s="34">
        <f>+'04122022 (Aplic.)'!N29/'04122022(Reg)'!N29*'Cargo CASEsi-CASEge'!N29</f>
        <v>19.64</v>
      </c>
      <c r="O29" s="34">
        <f>+'04122022 (Aplic.)'!O29/'04122022(Reg)'!O29*'Cargo CASEsi-CASEge'!O29</f>
        <v>15.030000000000001</v>
      </c>
      <c r="P29" s="34">
        <f>+'04122022 (Aplic.)'!P29/'04122022(Reg)'!P29*'Cargo CASEsi-CASEge'!P29</f>
        <v>22.61</v>
      </c>
      <c r="Q29" s="34">
        <f>+'04122022 (Aplic.)'!Q29/'04122022(Reg)'!Q29*'Cargo CASEsi-CASEge'!Q29</f>
        <v>15.030000000000001</v>
      </c>
      <c r="R29" s="34">
        <f>+'04122022 (Aplic.)'!R29/'04122022(Reg)'!R29*'Cargo CASEsi-CASEge'!R29</f>
        <v>15.34</v>
      </c>
      <c r="S29" s="34">
        <f>+'04122022 (Aplic.)'!S29/'04122022(Reg)'!S29*'Cargo CASEsi-CASEge'!S29</f>
        <v>15.650000000000002</v>
      </c>
      <c r="T29" s="34">
        <f>+'04122022 (Aplic.)'!T29/'04122022(Reg)'!T29*'Cargo CASEsi-CASEge'!T29</f>
        <v>19.11</v>
      </c>
      <c r="U29" s="34">
        <f>+'04122022 (Aplic.)'!U29/'04122022(Reg)'!U29*'Cargo CASEsi-CASEge'!U29</f>
        <v>20.159999999999997</v>
      </c>
      <c r="V29" s="34">
        <f>+'04122022 (Aplic.)'!V29/'04122022(Reg)'!V29*'Cargo CASEsi-CASEge'!V29</f>
        <v>12.509999999999998</v>
      </c>
      <c r="W29" s="34">
        <f>+'04122022 (Aplic.)'!W29/'04122022(Reg)'!W29*'Cargo CASEsi-CASEge'!W29</f>
        <v>15.599999999999998</v>
      </c>
      <c r="X29" s="34">
        <f>+'04122022 (Aplic.)'!X29/'04122022(Reg)'!X29*'Cargo CASEsi-CASEge'!X29</f>
        <v>16.779999999999998</v>
      </c>
      <c r="Y29" s="34">
        <f>+'04122022 (Aplic.)'!Y29/'04122022(Reg)'!Y29*'Cargo CASEsi-CASEge'!Y29</f>
        <v>15.030000000000001</v>
      </c>
      <c r="Z29" s="34">
        <f>+'04122022 (Aplic.)'!Z29/'04122022(Reg)'!Z29*'Cargo CASEsi-CASEge'!Z29</f>
        <v>16.58</v>
      </c>
      <c r="AA29" s="34">
        <f>+'04122022 (Aplic.)'!AA29/'04122022(Reg)'!AA29*'Cargo CASEsi-CASEge'!AA29</f>
        <v>12.509999999999998</v>
      </c>
    </row>
    <row r="30" spans="1:27" ht="18">
      <c r="A30" s="51"/>
      <c r="B30" s="17" t="s">
        <v>33</v>
      </c>
      <c r="C30" s="18"/>
      <c r="D30" s="19" t="s">
        <v>32</v>
      </c>
      <c r="E30" s="34">
        <f>+'04122022 (Aplic.)'!E30/'04122022(Reg)'!E30*'Cargo CASEsi-CASEge'!E30</f>
        <v>14.600000000000005</v>
      </c>
      <c r="F30" s="34">
        <f>+'04122022 (Aplic.)'!F30/'04122022(Reg)'!F30*'Cargo CASEsi-CASEge'!F30</f>
        <v>12.509999999999998</v>
      </c>
      <c r="G30" s="34">
        <f>+'04122022 (Aplic.)'!G30/'04122022(Reg)'!G30*'Cargo CASEsi-CASEge'!G30</f>
        <v>12.350000000000001</v>
      </c>
      <c r="H30" s="34">
        <f>+'04122022 (Aplic.)'!H30/'04122022(Reg)'!H30*'Cargo CASEsi-CASEge'!H30</f>
        <v>14.45</v>
      </c>
      <c r="I30" s="34">
        <f>+'04122022 (Aplic.)'!I30/'04122022(Reg)'!I30*'Cargo CASEsi-CASEge'!I30</f>
        <v>12.509999999999998</v>
      </c>
      <c r="J30" s="34">
        <f>+'04122022 (Aplic.)'!J30/'04122022(Reg)'!J30*'Cargo CASEsi-CASEge'!J30</f>
        <v>19.32</v>
      </c>
      <c r="K30" s="34">
        <f>+'04122022 (Aplic.)'!K30/'04122022(Reg)'!K30*'Cargo CASEsi-CASEge'!K30</f>
        <v>12.509999999999998</v>
      </c>
      <c r="L30" s="34">
        <f>+'04122022 (Aplic.)'!L30/'04122022(Reg)'!L30*'Cargo CASEsi-CASEge'!L30</f>
        <v>12.509999999999998</v>
      </c>
      <c r="M30" s="34">
        <f>+'04122022 (Aplic.)'!M30/'04122022(Reg)'!M30*'Cargo CASEsi-CASEge'!M30</f>
        <v>12.509999999999998</v>
      </c>
      <c r="N30" s="34">
        <f>+'04122022 (Aplic.)'!N30/'04122022(Reg)'!N30*'Cargo CASEsi-CASEge'!N30</f>
        <v>17.41</v>
      </c>
      <c r="O30" s="34">
        <f>+'04122022 (Aplic.)'!O30/'04122022(Reg)'!O30*'Cargo CASEsi-CASEge'!O30</f>
        <v>12.559999999999999</v>
      </c>
      <c r="P30" s="34">
        <f>+'04122022 (Aplic.)'!P30/'04122022(Reg)'!P30*'Cargo CASEsi-CASEge'!P30</f>
        <v>16.379999999999995</v>
      </c>
      <c r="Q30" s="34">
        <f>+'04122022 (Aplic.)'!Q30/'04122022(Reg)'!Q30*'Cargo CASEsi-CASEge'!Q30</f>
        <v>12.589999999999996</v>
      </c>
      <c r="R30" s="34">
        <f>+'04122022 (Aplic.)'!R30/'04122022(Reg)'!R30*'Cargo CASEsi-CASEge'!R30</f>
        <v>12.5</v>
      </c>
      <c r="S30" s="34">
        <f>+'04122022 (Aplic.)'!S30/'04122022(Reg)'!S30*'Cargo CASEsi-CASEge'!S30</f>
        <v>13.73</v>
      </c>
      <c r="T30" s="34">
        <f>+'04122022 (Aplic.)'!T30/'04122022(Reg)'!T30*'Cargo CASEsi-CASEge'!T30</f>
        <v>17.199999999999996</v>
      </c>
      <c r="U30" s="34">
        <f>+'04122022 (Aplic.)'!U30/'04122022(Reg)'!U30*'Cargo CASEsi-CASEge'!U30</f>
        <v>17.48</v>
      </c>
      <c r="V30" s="34">
        <f>+'04122022 (Aplic.)'!V30/'04122022(Reg)'!V30*'Cargo CASEsi-CASEge'!V30</f>
        <v>12.509999999999998</v>
      </c>
      <c r="W30" s="34">
        <f>+'04122022 (Aplic.)'!W30/'04122022(Reg)'!W30*'Cargo CASEsi-CASEge'!W30</f>
        <v>13.209999999999997</v>
      </c>
      <c r="X30" s="34">
        <f>+'04122022 (Aplic.)'!X30/'04122022(Reg)'!X30*'Cargo CASEsi-CASEge'!X30</f>
        <v>14.600000000000005</v>
      </c>
      <c r="Y30" s="34">
        <f>+'04122022 (Aplic.)'!Y30/'04122022(Reg)'!Y30*'Cargo CASEsi-CASEge'!Y30</f>
        <v>12.589999999999996</v>
      </c>
      <c r="Z30" s="34">
        <f>+'04122022 (Aplic.)'!Z30/'04122022(Reg)'!Z30*'Cargo CASEsi-CASEge'!Z30</f>
        <v>13.98</v>
      </c>
      <c r="AA30" s="34">
        <f>+'04122022 (Aplic.)'!AA30/'04122022(Reg)'!AA30*'Cargo CASEsi-CASEge'!AA30</f>
        <v>12.509999999999998</v>
      </c>
    </row>
    <row r="31" spans="1:27" ht="18">
      <c r="A31" s="51"/>
      <c r="B31" s="17" t="s">
        <v>34</v>
      </c>
      <c r="C31" s="18"/>
      <c r="D31" s="19" t="s">
        <v>35</v>
      </c>
      <c r="E31" s="34">
        <f>+'04122022 (Aplic.)'!E31/'04122022(Reg)'!E31*'Cargo CASEsi-CASEge'!E31</f>
        <v>23.10000000000001</v>
      </c>
      <c r="F31" s="34">
        <f>+'04122022 (Aplic.)'!F31/'04122022(Reg)'!F31*'Cargo CASEsi-CASEge'!F31</f>
        <v>22.4</v>
      </c>
      <c r="G31" s="34">
        <f>+'04122022 (Aplic.)'!G31/'04122022(Reg)'!G31*'Cargo CASEsi-CASEge'!G31</f>
        <v>8.599999999999998</v>
      </c>
      <c r="H31" s="34">
        <f>+'04122022 (Aplic.)'!H31/'04122022(Reg)'!H31*'Cargo CASEsi-CASEge'!H31</f>
        <v>22.989999999999995</v>
      </c>
      <c r="I31" s="34">
        <f>+'04122022 (Aplic.)'!I31/'04122022(Reg)'!I31*'Cargo CASEsi-CASEge'!I31</f>
        <v>9.79</v>
      </c>
      <c r="J31" s="34">
        <f>+'04122022 (Aplic.)'!J31/'04122022(Reg)'!J31*'Cargo CASEsi-CASEge'!J31</f>
        <v>51.27</v>
      </c>
      <c r="K31" s="34">
        <f>+'04122022 (Aplic.)'!K31/'04122022(Reg)'!K31*'Cargo CASEsi-CASEge'!K31</f>
        <v>9.79</v>
      </c>
      <c r="L31" s="34">
        <f>+'04122022 (Aplic.)'!L31/'04122022(Reg)'!L31*'Cargo CASEsi-CASEge'!L31</f>
        <v>9.79</v>
      </c>
      <c r="M31" s="34">
        <f>+'04122022 (Aplic.)'!M31/'04122022(Reg)'!M31*'Cargo CASEsi-CASEge'!M31</f>
        <v>9.79</v>
      </c>
      <c r="N31" s="34">
        <f>+'04122022 (Aplic.)'!N31/'04122022(Reg)'!N31*'Cargo CASEsi-CASEge'!N31</f>
        <v>22.82</v>
      </c>
      <c r="O31" s="34">
        <f>+'04122022 (Aplic.)'!O31/'04122022(Reg)'!O31*'Cargo CASEsi-CASEge'!O31</f>
        <v>23.260000000000005</v>
      </c>
      <c r="P31" s="34">
        <f>+'04122022 (Aplic.)'!P31/'04122022(Reg)'!P31*'Cargo CASEsi-CASEge'!P31</f>
        <v>52.29</v>
      </c>
      <c r="Q31" s="34">
        <f>+'04122022 (Aplic.)'!Q31/'04122022(Reg)'!Q31*'Cargo CASEsi-CASEge'!Q31</f>
        <v>22.4</v>
      </c>
      <c r="R31" s="34">
        <f>+'04122022 (Aplic.)'!R31/'04122022(Reg)'!R31*'Cargo CASEsi-CASEge'!R31</f>
        <v>22.4</v>
      </c>
      <c r="S31" s="34">
        <f>+'04122022 (Aplic.)'!S31/'04122022(Reg)'!S31*'Cargo CASEsi-CASEge'!S31</f>
        <v>20.950000000000003</v>
      </c>
      <c r="T31" s="34">
        <f>+'04122022 (Aplic.)'!T31/'04122022(Reg)'!T31*'Cargo CASEsi-CASEge'!T31</f>
        <v>22.790000000000006</v>
      </c>
      <c r="U31" s="34">
        <f>+'04122022 (Aplic.)'!U31/'04122022(Reg)'!U31*'Cargo CASEsi-CASEge'!U31</f>
        <v>22.82</v>
      </c>
      <c r="V31" s="34">
        <f>+'04122022 (Aplic.)'!V31/'04122022(Reg)'!V31*'Cargo CASEsi-CASEge'!V31</f>
        <v>9.79</v>
      </c>
      <c r="W31" s="34">
        <f>+'04122022 (Aplic.)'!W31/'04122022(Reg)'!W31*'Cargo CASEsi-CASEge'!W31</f>
        <v>23.03</v>
      </c>
      <c r="X31" s="34">
        <f>+'04122022 (Aplic.)'!X31/'04122022(Reg)'!X31*'Cargo CASEsi-CASEge'!X31</f>
        <v>23.10000000000001</v>
      </c>
      <c r="Y31" s="34">
        <f>+'04122022 (Aplic.)'!Y31/'04122022(Reg)'!Y31*'Cargo CASEsi-CASEge'!Y31</f>
        <v>22.4</v>
      </c>
      <c r="Z31" s="34">
        <f>+'04122022 (Aplic.)'!Z31/'04122022(Reg)'!Z31*'Cargo CASEsi-CASEge'!Z31</f>
        <v>23.630000000000003</v>
      </c>
      <c r="AA31" s="34">
        <f>+'04122022 (Aplic.)'!AA31/'04122022(Reg)'!AA31*'Cargo CASEsi-CASEge'!AA31</f>
        <v>9.79</v>
      </c>
    </row>
    <row r="32" spans="1:27" ht="18">
      <c r="A32" s="51"/>
      <c r="B32" s="17" t="s">
        <v>36</v>
      </c>
      <c r="C32" s="18"/>
      <c r="D32" s="19" t="s">
        <v>35</v>
      </c>
      <c r="E32" s="34">
        <f>+'04122022 (Aplic.)'!E32/'04122022(Reg)'!E32*'Cargo CASEsi-CASEge'!E32</f>
        <v>46.80000000000001</v>
      </c>
      <c r="F32" s="34">
        <f>+'04122022 (Aplic.)'!F32/'04122022(Reg)'!F32*'Cargo CASEsi-CASEge'!F32</f>
        <v>46.80000000000001</v>
      </c>
      <c r="G32" s="34">
        <f>+'04122022 (Aplic.)'!G32/'04122022(Reg)'!G32*'Cargo CASEsi-CASEge'!G32</f>
        <v>39.26000000000002</v>
      </c>
      <c r="H32" s="34">
        <f>+'04122022 (Aplic.)'!H32/'04122022(Reg)'!H32*'Cargo CASEsi-CASEge'!H32</f>
        <v>46.80000000000001</v>
      </c>
      <c r="I32" s="34">
        <f>+'04122022 (Aplic.)'!I32/'04122022(Reg)'!I32*'Cargo CASEsi-CASEge'!I32</f>
        <v>39.78</v>
      </c>
      <c r="J32" s="34">
        <f>+'04122022 (Aplic.)'!J32/'04122022(Reg)'!J32*'Cargo CASEsi-CASEge'!J32</f>
        <v>53.01000000000002</v>
      </c>
      <c r="K32" s="34">
        <f>+'04122022 (Aplic.)'!K32/'04122022(Reg)'!K32*'Cargo CASEsi-CASEge'!K32</f>
        <v>39.78</v>
      </c>
      <c r="L32" s="34">
        <f>+'04122022 (Aplic.)'!L32/'04122022(Reg)'!L32*'Cargo CASEsi-CASEge'!L32</f>
        <v>39.78</v>
      </c>
      <c r="M32" s="34">
        <f>+'04122022 (Aplic.)'!M32/'04122022(Reg)'!M32*'Cargo CASEsi-CASEge'!M32</f>
        <v>39.78</v>
      </c>
      <c r="N32" s="34">
        <f>+'04122022 (Aplic.)'!N32/'04122022(Reg)'!N32*'Cargo CASEsi-CASEge'!N32</f>
        <v>46.80000000000001</v>
      </c>
      <c r="O32" s="34">
        <f>+'04122022 (Aplic.)'!O32/'04122022(Reg)'!O32*'Cargo CASEsi-CASEge'!O32</f>
        <v>46.80000000000001</v>
      </c>
      <c r="P32" s="34">
        <f>+'04122022 (Aplic.)'!P32/'04122022(Reg)'!P32*'Cargo CASEsi-CASEge'!P32</f>
        <v>53.01000000000002</v>
      </c>
      <c r="Q32" s="34">
        <f>+'04122022 (Aplic.)'!Q32/'04122022(Reg)'!Q32*'Cargo CASEsi-CASEge'!Q32</f>
        <v>46.80000000000001</v>
      </c>
      <c r="R32" s="34">
        <f>+'04122022 (Aplic.)'!R32/'04122022(Reg)'!R32*'Cargo CASEsi-CASEge'!R32</f>
        <v>46.80000000000001</v>
      </c>
      <c r="S32" s="34">
        <f>+'04122022 (Aplic.)'!S32/'04122022(Reg)'!S32*'Cargo CASEsi-CASEge'!S32</f>
        <v>46.26000000000002</v>
      </c>
      <c r="T32" s="34">
        <f>+'04122022 (Aplic.)'!T32/'04122022(Reg)'!T32*'Cargo CASEsi-CASEge'!T32</f>
        <v>46.80000000000001</v>
      </c>
      <c r="U32" s="34">
        <f>+'04122022 (Aplic.)'!U32/'04122022(Reg)'!U32*'Cargo CASEsi-CASEge'!U32</f>
        <v>46.80000000000001</v>
      </c>
      <c r="V32" s="34">
        <f>+'04122022 (Aplic.)'!V32/'04122022(Reg)'!V32*'Cargo CASEsi-CASEge'!V32</f>
        <v>39.78</v>
      </c>
      <c r="W32" s="34">
        <f>+'04122022 (Aplic.)'!W32/'04122022(Reg)'!W32*'Cargo CASEsi-CASEge'!W32</f>
        <v>46.80000000000001</v>
      </c>
      <c r="X32" s="34">
        <f>+'04122022 (Aplic.)'!X32/'04122022(Reg)'!X32*'Cargo CASEsi-CASEge'!X32</f>
        <v>46.80000000000001</v>
      </c>
      <c r="Y32" s="34">
        <f>+'04122022 (Aplic.)'!Y32/'04122022(Reg)'!Y32*'Cargo CASEsi-CASEge'!Y32</f>
        <v>46.80000000000001</v>
      </c>
      <c r="Z32" s="34">
        <f>+'04122022 (Aplic.)'!Z32/'04122022(Reg)'!Z32*'Cargo CASEsi-CASEge'!Z32</f>
        <v>46.80000000000001</v>
      </c>
      <c r="AA32" s="34">
        <f>+'04122022 (Aplic.)'!AA32/'04122022(Reg)'!AA32*'Cargo CASEsi-CASEge'!AA32</f>
        <v>39.78</v>
      </c>
    </row>
    <row r="33" spans="1:27" ht="18">
      <c r="A33" s="51"/>
      <c r="B33" s="17" t="s">
        <v>37</v>
      </c>
      <c r="C33" s="18"/>
      <c r="D33" s="19" t="s">
        <v>35</v>
      </c>
      <c r="E33" s="34">
        <f>+'04122022 (Aplic.)'!E33/'04122022(Reg)'!E33*'Cargo CASEsi-CASEge'!E33</f>
        <v>-12.75</v>
      </c>
      <c r="F33" s="34">
        <f>+'04122022 (Aplic.)'!F33/'04122022(Reg)'!F33*'Cargo CASEsi-CASEge'!F33</f>
        <v>-12.75</v>
      </c>
      <c r="G33" s="34">
        <f>+'04122022 (Aplic.)'!G33/'04122022(Reg)'!G33*'Cargo CASEsi-CASEge'!G33</f>
        <v>-14.960000000000008</v>
      </c>
      <c r="H33" s="34">
        <f>+'04122022 (Aplic.)'!H33/'04122022(Reg)'!H33*'Cargo CASEsi-CASEge'!H33</f>
        <v>-12.75</v>
      </c>
      <c r="I33" s="34">
        <f>+'04122022 (Aplic.)'!I33/'04122022(Reg)'!I33*'Cargo CASEsi-CASEge'!I33</f>
        <v>-14.960000000000008</v>
      </c>
      <c r="J33" s="34">
        <f>+'04122022 (Aplic.)'!J33/'04122022(Reg)'!J33*'Cargo CASEsi-CASEge'!J33</f>
        <v>-9.140000000000015</v>
      </c>
      <c r="K33" s="34">
        <f>+'04122022 (Aplic.)'!K33/'04122022(Reg)'!K33*'Cargo CASEsi-CASEge'!K33</f>
        <v>-14.960000000000008</v>
      </c>
      <c r="L33" s="34">
        <f>+'04122022 (Aplic.)'!L33/'04122022(Reg)'!L33*'Cargo CASEsi-CASEge'!L33</f>
        <v>-14.960000000000008</v>
      </c>
      <c r="M33" s="34">
        <f>+'04122022 (Aplic.)'!M33/'04122022(Reg)'!M33*'Cargo CASEsi-CASEge'!M33</f>
        <v>-14.960000000000008</v>
      </c>
      <c r="N33" s="34">
        <f>+'04122022 (Aplic.)'!N33/'04122022(Reg)'!N33*'Cargo CASEsi-CASEge'!N33</f>
        <v>-12.75</v>
      </c>
      <c r="O33" s="34">
        <f>+'04122022 (Aplic.)'!O33/'04122022(Reg)'!O33*'Cargo CASEsi-CASEge'!O33</f>
        <v>-12.75</v>
      </c>
      <c r="P33" s="34">
        <f>+'04122022 (Aplic.)'!P33/'04122022(Reg)'!P33*'Cargo CASEsi-CASEge'!P33</f>
        <v>-9.140000000000015</v>
      </c>
      <c r="Q33" s="34">
        <f>+'04122022 (Aplic.)'!Q33/'04122022(Reg)'!Q33*'Cargo CASEsi-CASEge'!Q33</f>
        <v>-12.75</v>
      </c>
      <c r="R33" s="34">
        <f>+'04122022 (Aplic.)'!R33/'04122022(Reg)'!R33*'Cargo CASEsi-CASEge'!R33</f>
        <v>-12.75</v>
      </c>
      <c r="S33" s="34">
        <f>+'04122022 (Aplic.)'!S33/'04122022(Reg)'!S33*'Cargo CASEsi-CASEge'!S33</f>
        <v>-12.75</v>
      </c>
      <c r="T33" s="34">
        <f>+'04122022 (Aplic.)'!T33/'04122022(Reg)'!T33*'Cargo CASEsi-CASEge'!T33</f>
        <v>-12.75</v>
      </c>
      <c r="U33" s="34">
        <f>+'04122022 (Aplic.)'!U33/'04122022(Reg)'!U33*'Cargo CASEsi-CASEge'!U33</f>
        <v>-12.75</v>
      </c>
      <c r="V33" s="34">
        <f>+'04122022 (Aplic.)'!V33/'04122022(Reg)'!V33*'Cargo CASEsi-CASEge'!V33</f>
        <v>-14.960000000000008</v>
      </c>
      <c r="W33" s="34">
        <f>+'04122022 (Aplic.)'!W33/'04122022(Reg)'!W33*'Cargo CASEsi-CASEge'!W33</f>
        <v>-12.75</v>
      </c>
      <c r="X33" s="34">
        <f>+'04122022 (Aplic.)'!X33/'04122022(Reg)'!X33*'Cargo CASEsi-CASEge'!X33</f>
        <v>-12.75</v>
      </c>
      <c r="Y33" s="34">
        <f>+'04122022 (Aplic.)'!Y33/'04122022(Reg)'!Y33*'Cargo CASEsi-CASEge'!Y33</f>
        <v>-12.75</v>
      </c>
      <c r="Z33" s="34">
        <f>+'04122022 (Aplic.)'!Z33/'04122022(Reg)'!Z33*'Cargo CASEsi-CASEge'!Z33</f>
        <v>-12.75</v>
      </c>
      <c r="AA33" s="34">
        <f>+'04122022 (Aplic.)'!AA33/'04122022(Reg)'!AA33*'Cargo CASEsi-CASEge'!AA33</f>
        <v>-14.960000000000008</v>
      </c>
    </row>
    <row r="34" spans="1:27" ht="18">
      <c r="A34" s="52"/>
      <c r="B34" s="20" t="s">
        <v>38</v>
      </c>
      <c r="C34" s="21"/>
      <c r="D34" s="22" t="s">
        <v>39</v>
      </c>
      <c r="E34" s="35">
        <f>+'04122022 (Aplic.)'!E34/'04122022(Reg)'!E34*'Cargo CASEsi-CASEge'!E34</f>
        <v>0.6699999999999999</v>
      </c>
      <c r="F34" s="35">
        <f>+'04122022 (Aplic.)'!F34/'04122022(Reg)'!F34*'Cargo CASEsi-CASEge'!F34</f>
        <v>0.6699999999999999</v>
      </c>
      <c r="G34" s="35">
        <f>+'04122022 (Aplic.)'!G34/'04122022(Reg)'!G34*'Cargo CASEsi-CASEge'!G34</f>
        <v>0.5499999999999998</v>
      </c>
      <c r="H34" s="35">
        <f>+'04122022 (Aplic.)'!H34/'04122022(Reg)'!H34*'Cargo CASEsi-CASEge'!H34</f>
        <v>0.6699999999999999</v>
      </c>
      <c r="I34" s="35">
        <f>+'04122022 (Aplic.)'!I34/'04122022(Reg)'!I34*'Cargo CASEsi-CASEge'!I34</f>
        <v>0.5499999999999998</v>
      </c>
      <c r="J34" s="35">
        <f>+'04122022 (Aplic.)'!J34/'04122022(Reg)'!J34*'Cargo CASEsi-CASEge'!J34</f>
        <v>0.7799999999999994</v>
      </c>
      <c r="K34" s="35">
        <f>+'04122022 (Aplic.)'!K34/'04122022(Reg)'!K34*'Cargo CASEsi-CASEge'!K34</f>
        <v>0.5499999999999998</v>
      </c>
      <c r="L34" s="35">
        <f>+'04122022 (Aplic.)'!L34/'04122022(Reg)'!L34*'Cargo CASEsi-CASEge'!L34</f>
        <v>0.5499999999999998</v>
      </c>
      <c r="M34" s="35">
        <f>+'04122022 (Aplic.)'!M34/'04122022(Reg)'!M34*'Cargo CASEsi-CASEge'!M34</f>
        <v>0.5499999999999998</v>
      </c>
      <c r="N34" s="35">
        <f>+'04122022 (Aplic.)'!N34/'04122022(Reg)'!N34*'Cargo CASEsi-CASEge'!N34</f>
        <v>0.6699999999999999</v>
      </c>
      <c r="O34" s="35">
        <f>+'04122022 (Aplic.)'!O34/'04122022(Reg)'!O34*'Cargo CASEsi-CASEge'!O34</f>
        <v>0.6699999999999999</v>
      </c>
      <c r="P34" s="35">
        <f>+'04122022 (Aplic.)'!P34/'04122022(Reg)'!P34*'Cargo CASEsi-CASEge'!P34</f>
        <v>0.7799999999999994</v>
      </c>
      <c r="Q34" s="35">
        <f>+'04122022 (Aplic.)'!Q34/'04122022(Reg)'!Q34*'Cargo CASEsi-CASEge'!Q34</f>
        <v>0.6699999999999999</v>
      </c>
      <c r="R34" s="35">
        <f>+'04122022 (Aplic.)'!R34/'04122022(Reg)'!R34*'Cargo CASEsi-CASEge'!R34</f>
        <v>0.6699999999999999</v>
      </c>
      <c r="S34" s="35">
        <f>+'04122022 (Aplic.)'!S34/'04122022(Reg)'!S34*'Cargo CASEsi-CASEge'!S34</f>
        <v>0.6699999999999999</v>
      </c>
      <c r="T34" s="35">
        <f>+'04122022 (Aplic.)'!T34/'04122022(Reg)'!T34*'Cargo CASEsi-CASEge'!T34</f>
        <v>0.6699999999999999</v>
      </c>
      <c r="U34" s="35">
        <f>+'04122022 (Aplic.)'!U34/'04122022(Reg)'!U34*'Cargo CASEsi-CASEge'!U34</f>
        <v>0.6699999999999999</v>
      </c>
      <c r="V34" s="35">
        <f>+'04122022 (Aplic.)'!V34/'04122022(Reg)'!V34*'Cargo CASEsi-CASEge'!V34</f>
        <v>0.5499999999999998</v>
      </c>
      <c r="W34" s="35">
        <f>+'04122022 (Aplic.)'!W34/'04122022(Reg)'!W34*'Cargo CASEsi-CASEge'!W34</f>
        <v>0.6699999999999999</v>
      </c>
      <c r="X34" s="35">
        <f>+'04122022 (Aplic.)'!X34/'04122022(Reg)'!X34*'Cargo CASEsi-CASEge'!X34</f>
        <v>0.6699999999999999</v>
      </c>
      <c r="Y34" s="35">
        <f>+'04122022 (Aplic.)'!Y34/'04122022(Reg)'!Y34*'Cargo CASEsi-CASEge'!Y34</f>
        <v>0.6699999999999999</v>
      </c>
      <c r="Z34" s="35">
        <f>+'04122022 (Aplic.)'!Z34/'04122022(Reg)'!Z34*'Cargo CASEsi-CASEge'!Z34</f>
        <v>0.6699999999999999</v>
      </c>
      <c r="AA34" s="35">
        <f>+'04122022 (Aplic.)'!AA34/'04122022(Reg)'!AA34*'Cargo CASEsi-CASEge'!AA34</f>
        <v>0.5499999999999998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4">
        <f>+'04122022 (Aplic.)'!E35/'04122022(Reg)'!E35*'Cargo CASEsi-CASEge'!E35</f>
        <v>6.399999999999999</v>
      </c>
      <c r="F35" s="34">
        <f>+'04122022 (Aplic.)'!F35/'04122022(Reg)'!F35*'Cargo CASEsi-CASEge'!F35</f>
        <v>6.399999999999999</v>
      </c>
      <c r="G35" s="34">
        <f>+'04122022 (Aplic.)'!G35/'04122022(Reg)'!G35*'Cargo CASEsi-CASEge'!G35</f>
        <v>8.689999999999998</v>
      </c>
      <c r="H35" s="34">
        <f>+'04122022 (Aplic.)'!H35/'04122022(Reg)'!H35*'Cargo CASEsi-CASEge'!H35</f>
        <v>6.399999999999999</v>
      </c>
      <c r="I35" s="34">
        <f>+'04122022 (Aplic.)'!I35/'04122022(Reg)'!I35*'Cargo CASEsi-CASEge'!I35</f>
        <v>5.75</v>
      </c>
      <c r="J35" s="34">
        <f>+'04122022 (Aplic.)'!J35/'04122022(Reg)'!J35*'Cargo CASEsi-CASEge'!J35</f>
        <v>6.850000000000001</v>
      </c>
      <c r="K35" s="34">
        <f>+'04122022 (Aplic.)'!K35/'04122022(Reg)'!K35*'Cargo CASEsi-CASEge'!K35</f>
        <v>5.75</v>
      </c>
      <c r="L35" s="34">
        <f>+'04122022 (Aplic.)'!L35/'04122022(Reg)'!L35*'Cargo CASEsi-CASEge'!L35</f>
        <v>5.75</v>
      </c>
      <c r="M35" s="34">
        <f>+'04122022 (Aplic.)'!M35/'04122022(Reg)'!M35*'Cargo CASEsi-CASEge'!M35</f>
        <v>5.75</v>
      </c>
      <c r="N35" s="34">
        <f>+'04122022 (Aplic.)'!N35/'04122022(Reg)'!N35*'Cargo CASEsi-CASEge'!N35</f>
        <v>6.399999999999999</v>
      </c>
      <c r="O35" s="34">
        <f>+'04122022 (Aplic.)'!O35/'04122022(Reg)'!O35*'Cargo CASEsi-CASEge'!O35</f>
        <v>6.399999999999999</v>
      </c>
      <c r="P35" s="34">
        <f>+'04122022 (Aplic.)'!P35/'04122022(Reg)'!P35*'Cargo CASEsi-CASEge'!P35</f>
        <v>6.850000000000001</v>
      </c>
      <c r="Q35" s="34">
        <f>+'04122022 (Aplic.)'!Q35/'04122022(Reg)'!Q35*'Cargo CASEsi-CASEge'!Q35</f>
        <v>6.399999999999999</v>
      </c>
      <c r="R35" s="34">
        <f>+'04122022 (Aplic.)'!R35/'04122022(Reg)'!R35*'Cargo CASEsi-CASEge'!R35</f>
        <v>6.399999999999999</v>
      </c>
      <c r="S35" s="34">
        <f>+'04122022 (Aplic.)'!S35/'04122022(Reg)'!S35*'Cargo CASEsi-CASEge'!S35</f>
        <v>9.42</v>
      </c>
      <c r="T35" s="34">
        <f>+'04122022 (Aplic.)'!T35/'04122022(Reg)'!T35*'Cargo CASEsi-CASEge'!T35</f>
        <v>6.399999999999999</v>
      </c>
      <c r="U35" s="34">
        <f>+'04122022 (Aplic.)'!U35/'04122022(Reg)'!U35*'Cargo CASEsi-CASEge'!U35</f>
        <v>6.399999999999999</v>
      </c>
      <c r="V35" s="34">
        <f>+'04122022 (Aplic.)'!V35/'04122022(Reg)'!V35*'Cargo CASEsi-CASEge'!V35</f>
        <v>5.75</v>
      </c>
      <c r="W35" s="34">
        <f>+'04122022 (Aplic.)'!W35/'04122022(Reg)'!W35*'Cargo CASEsi-CASEge'!W35</f>
        <v>6.399999999999999</v>
      </c>
      <c r="X35" s="34">
        <f>+'04122022 (Aplic.)'!X35/'04122022(Reg)'!X35*'Cargo CASEsi-CASEge'!X35</f>
        <v>6.399999999999999</v>
      </c>
      <c r="Y35" s="34">
        <f>+'04122022 (Aplic.)'!Y35/'04122022(Reg)'!Y35*'Cargo CASEsi-CASEge'!Y35</f>
        <v>6.399999999999999</v>
      </c>
      <c r="Z35" s="34">
        <f>+'04122022 (Aplic.)'!Z35/'04122022(Reg)'!Z35*'Cargo CASEsi-CASEge'!Z35</f>
        <v>6.399999999999999</v>
      </c>
      <c r="AA35" s="34">
        <f>+'04122022 (Aplic.)'!AA35/'04122022(Reg)'!AA35*'Cargo CASEsi-CASEge'!AA35</f>
        <v>5.75</v>
      </c>
    </row>
    <row r="36" spans="1:27" ht="18">
      <c r="A36" s="51"/>
      <c r="B36" s="17" t="s">
        <v>31</v>
      </c>
      <c r="C36" s="18"/>
      <c r="D36" s="19" t="s">
        <v>32</v>
      </c>
      <c r="E36" s="34">
        <f>+'04122022 (Aplic.)'!E36/'04122022(Reg)'!E36*'Cargo CASEsi-CASEge'!E36</f>
        <v>16.76</v>
      </c>
      <c r="F36" s="34">
        <f>+'04122022 (Aplic.)'!F36/'04122022(Reg)'!F36*'Cargo CASEsi-CASEge'!F36</f>
        <v>15.269999999999996</v>
      </c>
      <c r="G36" s="34">
        <f>+'04122022 (Aplic.)'!G36/'04122022(Reg)'!G36*'Cargo CASEsi-CASEge'!G36</f>
        <v>12.350000000000001</v>
      </c>
      <c r="H36" s="34">
        <f>+'04122022 (Aplic.)'!H36/'04122022(Reg)'!H36*'Cargo CASEsi-CASEge'!H36</f>
        <v>16.629999999999995</v>
      </c>
      <c r="I36" s="34">
        <f>+'04122022 (Aplic.)'!I36/'04122022(Reg)'!I36*'Cargo CASEsi-CASEge'!I36</f>
        <v>12.509999999999998</v>
      </c>
      <c r="J36" s="34">
        <f>+'04122022 (Aplic.)'!J36/'04122022(Reg)'!J36*'Cargo CASEsi-CASEge'!J36</f>
        <v>25.269999999999996</v>
      </c>
      <c r="K36" s="34">
        <f>+'04122022 (Aplic.)'!K36/'04122022(Reg)'!K36*'Cargo CASEsi-CASEge'!K36</f>
        <v>12.509999999999998</v>
      </c>
      <c r="L36" s="34">
        <f>+'04122022 (Aplic.)'!L36/'04122022(Reg)'!L36*'Cargo CASEsi-CASEge'!L36</f>
        <v>12.509999999999998</v>
      </c>
      <c r="M36" s="34">
        <f>+'04122022 (Aplic.)'!M36/'04122022(Reg)'!M36*'Cargo CASEsi-CASEge'!M36</f>
        <v>12.509999999999998</v>
      </c>
      <c r="N36" s="34">
        <f>+'04122022 (Aplic.)'!N36/'04122022(Reg)'!N36*'Cargo CASEsi-CASEge'!N36</f>
        <v>19.64</v>
      </c>
      <c r="O36" s="34">
        <f>+'04122022 (Aplic.)'!O36/'04122022(Reg)'!O36*'Cargo CASEsi-CASEge'!O36</f>
        <v>15.030000000000001</v>
      </c>
      <c r="P36" s="34">
        <f>+'04122022 (Aplic.)'!P36/'04122022(Reg)'!P36*'Cargo CASEsi-CASEge'!P36</f>
        <v>22.61</v>
      </c>
      <c r="Q36" s="34">
        <f>+'04122022 (Aplic.)'!Q36/'04122022(Reg)'!Q36*'Cargo CASEsi-CASEge'!Q36</f>
        <v>15.030000000000001</v>
      </c>
      <c r="R36" s="34">
        <f>+'04122022 (Aplic.)'!R36/'04122022(Reg)'!R36*'Cargo CASEsi-CASEge'!R36</f>
        <v>15.34</v>
      </c>
      <c r="S36" s="34">
        <f>+'04122022 (Aplic.)'!S36/'04122022(Reg)'!S36*'Cargo CASEsi-CASEge'!S36</f>
        <v>15.650000000000002</v>
      </c>
      <c r="T36" s="34">
        <f>+'04122022 (Aplic.)'!T36/'04122022(Reg)'!T36*'Cargo CASEsi-CASEge'!T36</f>
        <v>19.11</v>
      </c>
      <c r="U36" s="34">
        <f>+'04122022 (Aplic.)'!U36/'04122022(Reg)'!U36*'Cargo CASEsi-CASEge'!U36</f>
        <v>20.159999999999997</v>
      </c>
      <c r="V36" s="34">
        <f>+'04122022 (Aplic.)'!V36/'04122022(Reg)'!V36*'Cargo CASEsi-CASEge'!V36</f>
        <v>12.509999999999998</v>
      </c>
      <c r="W36" s="34">
        <f>+'04122022 (Aplic.)'!W36/'04122022(Reg)'!W36*'Cargo CASEsi-CASEge'!W36</f>
        <v>15.599999999999998</v>
      </c>
      <c r="X36" s="34">
        <f>+'04122022 (Aplic.)'!X36/'04122022(Reg)'!X36*'Cargo CASEsi-CASEge'!X36</f>
        <v>16.779999999999998</v>
      </c>
      <c r="Y36" s="34">
        <f>+'04122022 (Aplic.)'!Y36/'04122022(Reg)'!Y36*'Cargo CASEsi-CASEge'!Y36</f>
        <v>15.030000000000001</v>
      </c>
      <c r="Z36" s="34">
        <f>+'04122022 (Aplic.)'!Z36/'04122022(Reg)'!Z36*'Cargo CASEsi-CASEge'!Z36</f>
        <v>16.58</v>
      </c>
      <c r="AA36" s="34">
        <f>+'04122022 (Aplic.)'!AA36/'04122022(Reg)'!AA36*'Cargo CASEsi-CASEge'!AA36</f>
        <v>12.509999999999998</v>
      </c>
    </row>
    <row r="37" spans="1:27" ht="18">
      <c r="A37" s="51"/>
      <c r="B37" s="17" t="s">
        <v>33</v>
      </c>
      <c r="C37" s="18"/>
      <c r="D37" s="19" t="s">
        <v>32</v>
      </c>
      <c r="E37" s="34">
        <f>+'04122022 (Aplic.)'!E37/'04122022(Reg)'!E37*'Cargo CASEsi-CASEge'!E37</f>
        <v>14.600000000000005</v>
      </c>
      <c r="F37" s="34">
        <f>+'04122022 (Aplic.)'!F37/'04122022(Reg)'!F37*'Cargo CASEsi-CASEge'!F37</f>
        <v>12.509999999999998</v>
      </c>
      <c r="G37" s="34">
        <f>+'04122022 (Aplic.)'!G37/'04122022(Reg)'!G37*'Cargo CASEsi-CASEge'!G37</f>
        <v>12.350000000000001</v>
      </c>
      <c r="H37" s="34">
        <f>+'04122022 (Aplic.)'!H37/'04122022(Reg)'!H37*'Cargo CASEsi-CASEge'!H37</f>
        <v>14.45</v>
      </c>
      <c r="I37" s="34">
        <f>+'04122022 (Aplic.)'!I37/'04122022(Reg)'!I37*'Cargo CASEsi-CASEge'!I37</f>
        <v>12.509999999999998</v>
      </c>
      <c r="J37" s="34">
        <f>+'04122022 (Aplic.)'!J37/'04122022(Reg)'!J37*'Cargo CASEsi-CASEge'!J37</f>
        <v>19.32</v>
      </c>
      <c r="K37" s="34">
        <f>+'04122022 (Aplic.)'!K37/'04122022(Reg)'!K37*'Cargo CASEsi-CASEge'!K37</f>
        <v>12.509999999999998</v>
      </c>
      <c r="L37" s="34">
        <f>+'04122022 (Aplic.)'!L37/'04122022(Reg)'!L37*'Cargo CASEsi-CASEge'!L37</f>
        <v>12.509999999999998</v>
      </c>
      <c r="M37" s="34">
        <f>+'04122022 (Aplic.)'!M37/'04122022(Reg)'!M37*'Cargo CASEsi-CASEge'!M37</f>
        <v>12.509999999999998</v>
      </c>
      <c r="N37" s="34">
        <f>+'04122022 (Aplic.)'!N37/'04122022(Reg)'!N37*'Cargo CASEsi-CASEge'!N37</f>
        <v>17.41</v>
      </c>
      <c r="O37" s="34">
        <f>+'04122022 (Aplic.)'!O37/'04122022(Reg)'!O37*'Cargo CASEsi-CASEge'!O37</f>
        <v>12.559999999999999</v>
      </c>
      <c r="P37" s="34">
        <f>+'04122022 (Aplic.)'!P37/'04122022(Reg)'!P37*'Cargo CASEsi-CASEge'!P37</f>
        <v>16.379999999999995</v>
      </c>
      <c r="Q37" s="34">
        <f>+'04122022 (Aplic.)'!Q37/'04122022(Reg)'!Q37*'Cargo CASEsi-CASEge'!Q37</f>
        <v>12.589999999999996</v>
      </c>
      <c r="R37" s="34">
        <f>+'04122022 (Aplic.)'!R37/'04122022(Reg)'!R37*'Cargo CASEsi-CASEge'!R37</f>
        <v>12.5</v>
      </c>
      <c r="S37" s="34">
        <f>+'04122022 (Aplic.)'!S37/'04122022(Reg)'!S37*'Cargo CASEsi-CASEge'!S37</f>
        <v>13.73</v>
      </c>
      <c r="T37" s="34">
        <f>+'04122022 (Aplic.)'!T37/'04122022(Reg)'!T37*'Cargo CASEsi-CASEge'!T37</f>
        <v>17.199999999999996</v>
      </c>
      <c r="U37" s="34">
        <f>+'04122022 (Aplic.)'!U37/'04122022(Reg)'!U37*'Cargo CASEsi-CASEge'!U37</f>
        <v>17.48</v>
      </c>
      <c r="V37" s="34">
        <f>+'04122022 (Aplic.)'!V37/'04122022(Reg)'!V37*'Cargo CASEsi-CASEge'!V37</f>
        <v>12.509999999999998</v>
      </c>
      <c r="W37" s="34">
        <f>+'04122022 (Aplic.)'!W37/'04122022(Reg)'!W37*'Cargo CASEsi-CASEge'!W37</f>
        <v>13.209999999999997</v>
      </c>
      <c r="X37" s="34">
        <f>+'04122022 (Aplic.)'!X37/'04122022(Reg)'!X37*'Cargo CASEsi-CASEge'!X37</f>
        <v>14.600000000000005</v>
      </c>
      <c r="Y37" s="34">
        <f>+'04122022 (Aplic.)'!Y37/'04122022(Reg)'!Y37*'Cargo CASEsi-CASEge'!Y37</f>
        <v>12.589999999999996</v>
      </c>
      <c r="Z37" s="34">
        <f>+'04122022 (Aplic.)'!Z37/'04122022(Reg)'!Z37*'Cargo CASEsi-CASEge'!Z37</f>
        <v>13.98</v>
      </c>
      <c r="AA37" s="34">
        <f>+'04122022 (Aplic.)'!AA37/'04122022(Reg)'!AA37*'Cargo CASEsi-CASEge'!AA37</f>
        <v>12.509999999999998</v>
      </c>
    </row>
    <row r="38" spans="1:27" ht="18">
      <c r="A38" s="51"/>
      <c r="B38" s="17" t="s">
        <v>41</v>
      </c>
      <c r="C38" s="18"/>
      <c r="D38" s="19" t="s">
        <v>35</v>
      </c>
      <c r="E38" s="34">
        <f>+'04122022 (Aplic.)'!E38/'04122022(Reg)'!E38*'Cargo CASEsi-CASEge'!E38</f>
        <v>14.550000000000004</v>
      </c>
      <c r="F38" s="34">
        <f>+'04122022 (Aplic.)'!F38/'04122022(Reg)'!F38*'Cargo CASEsi-CASEge'!F38</f>
        <v>14.11</v>
      </c>
      <c r="G38" s="34">
        <f>+'04122022 (Aplic.)'!G38/'04122022(Reg)'!G38*'Cargo CASEsi-CASEge'!G38</f>
        <v>5.42</v>
      </c>
      <c r="H38" s="34">
        <f>+'04122022 (Aplic.)'!H38/'04122022(Reg)'!H38*'Cargo CASEsi-CASEge'!H38</f>
        <v>14.479999999999997</v>
      </c>
      <c r="I38" s="34">
        <f>+'04122022 (Aplic.)'!I38/'04122022(Reg)'!I38*'Cargo CASEsi-CASEge'!I38</f>
        <v>6.17</v>
      </c>
      <c r="J38" s="34">
        <f>+'04122022 (Aplic.)'!J38/'04122022(Reg)'!J38*'Cargo CASEsi-CASEge'!J38</f>
        <v>32.29</v>
      </c>
      <c r="K38" s="34">
        <f>+'04122022 (Aplic.)'!K38/'04122022(Reg)'!K38*'Cargo CASEsi-CASEge'!K38</f>
        <v>6.17</v>
      </c>
      <c r="L38" s="34">
        <f>+'04122022 (Aplic.)'!L38/'04122022(Reg)'!L38*'Cargo CASEsi-CASEge'!L38</f>
        <v>6.17</v>
      </c>
      <c r="M38" s="34">
        <f>+'04122022 (Aplic.)'!M38/'04122022(Reg)'!M38*'Cargo CASEsi-CASEge'!M38</f>
        <v>6.17</v>
      </c>
      <c r="N38" s="34">
        <f>+'04122022 (Aplic.)'!N38/'04122022(Reg)'!N38*'Cargo CASEsi-CASEge'!N38</f>
        <v>14.380000000000003</v>
      </c>
      <c r="O38" s="34">
        <f>+'04122022 (Aplic.)'!O38/'04122022(Reg)'!O38*'Cargo CASEsi-CASEge'!O38</f>
        <v>14.649999999999999</v>
      </c>
      <c r="P38" s="34">
        <f>+'04122022 (Aplic.)'!P38/'04122022(Reg)'!P38*'Cargo CASEsi-CASEge'!P38</f>
        <v>32.93</v>
      </c>
      <c r="Q38" s="34">
        <f>+'04122022 (Aplic.)'!Q38/'04122022(Reg)'!Q38*'Cargo CASEsi-CASEge'!Q38</f>
        <v>14.11</v>
      </c>
      <c r="R38" s="34">
        <f>+'04122022 (Aplic.)'!R38/'04122022(Reg)'!R38*'Cargo CASEsi-CASEge'!R38</f>
        <v>14.11</v>
      </c>
      <c r="S38" s="34">
        <f>+'04122022 (Aplic.)'!S38/'04122022(Reg)'!S38*'Cargo CASEsi-CASEge'!S38</f>
        <v>13.199999999999996</v>
      </c>
      <c r="T38" s="34">
        <f>+'04122022 (Aplic.)'!T38/'04122022(Reg)'!T38*'Cargo CASEsi-CASEge'!T38</f>
        <v>14.340000000000003</v>
      </c>
      <c r="U38" s="34">
        <f>+'04122022 (Aplic.)'!U38/'04122022(Reg)'!U38*'Cargo CASEsi-CASEge'!U38</f>
        <v>14.380000000000003</v>
      </c>
      <c r="V38" s="34">
        <f>+'04122022 (Aplic.)'!V38/'04122022(Reg)'!V38*'Cargo CASEsi-CASEge'!V38</f>
        <v>6.17</v>
      </c>
      <c r="W38" s="34">
        <f>+'04122022 (Aplic.)'!W38/'04122022(Reg)'!W38*'Cargo CASEsi-CASEge'!W38</f>
        <v>14.510000000000005</v>
      </c>
      <c r="X38" s="34">
        <f>+'04122022 (Aplic.)'!X38/'04122022(Reg)'!X38*'Cargo CASEsi-CASEge'!X38</f>
        <v>14.550000000000004</v>
      </c>
      <c r="Y38" s="34">
        <f>+'04122022 (Aplic.)'!Y38/'04122022(Reg)'!Y38*'Cargo CASEsi-CASEge'!Y38</f>
        <v>14.11</v>
      </c>
      <c r="Z38" s="34">
        <f>+'04122022 (Aplic.)'!Z38/'04122022(Reg)'!Z38*'Cargo CASEsi-CASEge'!Z38</f>
        <v>14.89</v>
      </c>
      <c r="AA38" s="34">
        <f>+'04122022 (Aplic.)'!AA38/'04122022(Reg)'!AA38*'Cargo CASEsi-CASEge'!AA38</f>
        <v>6.17</v>
      </c>
    </row>
    <row r="39" spans="1:27" ht="18">
      <c r="A39" s="51"/>
      <c r="B39" s="17" t="s">
        <v>42</v>
      </c>
      <c r="C39" s="18"/>
      <c r="D39" s="19" t="s">
        <v>35</v>
      </c>
      <c r="E39" s="34">
        <f>+'04122022 (Aplic.)'!E39/'04122022(Reg)'!E39*'Cargo CASEsi-CASEge'!E39</f>
        <v>15.600000000000001</v>
      </c>
      <c r="F39" s="34">
        <f>+'04122022 (Aplic.)'!F39/'04122022(Reg)'!F39*'Cargo CASEsi-CASEge'!F39</f>
        <v>15.120000000000005</v>
      </c>
      <c r="G39" s="34">
        <f>+'04122022 (Aplic.)'!G39/'04122022(Reg)'!G39*'Cargo CASEsi-CASEge'!G39</f>
        <v>5.810000000000002</v>
      </c>
      <c r="H39" s="34">
        <f>+'04122022 (Aplic.)'!H39/'04122022(Reg)'!H39*'Cargo CASEsi-CASEge'!H39</f>
        <v>15.520000000000003</v>
      </c>
      <c r="I39" s="34">
        <f>+'04122022 (Aplic.)'!I39/'04122022(Reg)'!I39*'Cargo CASEsi-CASEge'!I39</f>
        <v>6.610000000000001</v>
      </c>
      <c r="J39" s="34">
        <f>+'04122022 (Aplic.)'!J39/'04122022(Reg)'!J39*'Cargo CASEsi-CASEge'!J39</f>
        <v>34.620000000000005</v>
      </c>
      <c r="K39" s="34">
        <f>+'04122022 (Aplic.)'!K39/'04122022(Reg)'!K39*'Cargo CASEsi-CASEge'!K39</f>
        <v>6.610000000000001</v>
      </c>
      <c r="L39" s="34">
        <f>+'04122022 (Aplic.)'!L39/'04122022(Reg)'!L39*'Cargo CASEsi-CASEge'!L39</f>
        <v>6.610000000000001</v>
      </c>
      <c r="M39" s="34">
        <f>+'04122022 (Aplic.)'!M39/'04122022(Reg)'!M39*'Cargo CASEsi-CASEge'!M39</f>
        <v>6.610000000000001</v>
      </c>
      <c r="N39" s="34">
        <f>+'04122022 (Aplic.)'!N39/'04122022(Reg)'!N39*'Cargo CASEsi-CASEge'!N39</f>
        <v>15.410000000000004</v>
      </c>
      <c r="O39" s="34">
        <f>+'04122022 (Aplic.)'!O39/'04122022(Reg)'!O39*'Cargo CASEsi-CASEge'!O39</f>
        <v>15.700000000000003</v>
      </c>
      <c r="P39" s="34">
        <f>+'04122022 (Aplic.)'!P39/'04122022(Reg)'!P39*'Cargo CASEsi-CASEge'!P39</f>
        <v>35.300000000000004</v>
      </c>
      <c r="Q39" s="34">
        <f>+'04122022 (Aplic.)'!Q39/'04122022(Reg)'!Q39*'Cargo CASEsi-CASEge'!Q39</f>
        <v>15.120000000000005</v>
      </c>
      <c r="R39" s="34">
        <f>+'04122022 (Aplic.)'!R39/'04122022(Reg)'!R39*'Cargo CASEsi-CASEge'!R39</f>
        <v>15.120000000000005</v>
      </c>
      <c r="S39" s="34">
        <f>+'04122022 (Aplic.)'!S39/'04122022(Reg)'!S39*'Cargo CASEsi-CASEge'!S39</f>
        <v>14.149999999999999</v>
      </c>
      <c r="T39" s="34">
        <f>+'04122022 (Aplic.)'!T39/'04122022(Reg)'!T39*'Cargo CASEsi-CASEge'!T39</f>
        <v>15.380000000000003</v>
      </c>
      <c r="U39" s="34">
        <f>+'04122022 (Aplic.)'!U39/'04122022(Reg)'!U39*'Cargo CASEsi-CASEge'!U39</f>
        <v>15.410000000000004</v>
      </c>
      <c r="V39" s="34">
        <f>+'04122022 (Aplic.)'!V39/'04122022(Reg)'!V39*'Cargo CASEsi-CASEge'!V39</f>
        <v>6.610000000000001</v>
      </c>
      <c r="W39" s="34">
        <f>+'04122022 (Aplic.)'!W39/'04122022(Reg)'!W39*'Cargo CASEsi-CASEge'!W39</f>
        <v>15.560000000000002</v>
      </c>
      <c r="X39" s="34">
        <f>+'04122022 (Aplic.)'!X39/'04122022(Reg)'!X39*'Cargo CASEsi-CASEge'!X39</f>
        <v>15.600000000000001</v>
      </c>
      <c r="Y39" s="34">
        <f>+'04122022 (Aplic.)'!Y39/'04122022(Reg)'!Y39*'Cargo CASEsi-CASEge'!Y39</f>
        <v>15.120000000000005</v>
      </c>
      <c r="Z39" s="34">
        <f>+'04122022 (Aplic.)'!Z39/'04122022(Reg)'!Z39*'Cargo CASEsi-CASEge'!Z39</f>
        <v>15.96</v>
      </c>
      <c r="AA39" s="34">
        <f>+'04122022 (Aplic.)'!AA39/'04122022(Reg)'!AA39*'Cargo CASEsi-CASEge'!AA39</f>
        <v>6.610000000000001</v>
      </c>
    </row>
    <row r="40" spans="1:27" ht="18">
      <c r="A40" s="51"/>
      <c r="B40" s="17" t="s">
        <v>43</v>
      </c>
      <c r="C40" s="18"/>
      <c r="D40" s="19" t="s">
        <v>35</v>
      </c>
      <c r="E40" s="34">
        <f>+'04122022 (Aplic.)'!E40/'04122022(Reg)'!E40*'Cargo CASEsi-CASEge'!E40</f>
        <v>19.379999999999995</v>
      </c>
      <c r="F40" s="34">
        <f>+'04122022 (Aplic.)'!F40/'04122022(Reg)'!F40*'Cargo CASEsi-CASEge'!F40</f>
        <v>19.379999999999995</v>
      </c>
      <c r="G40" s="34">
        <f>+'04122022 (Aplic.)'!G40/'04122022(Reg)'!G40*'Cargo CASEsi-CASEge'!G40</f>
        <v>14.030000000000001</v>
      </c>
      <c r="H40" s="34">
        <f>+'04122022 (Aplic.)'!H40/'04122022(Reg)'!H40*'Cargo CASEsi-CASEge'!H40</f>
        <v>19.379999999999995</v>
      </c>
      <c r="I40" s="34">
        <f>+'04122022 (Aplic.)'!I40/'04122022(Reg)'!I40*'Cargo CASEsi-CASEge'!I40</f>
        <v>14.319999999999993</v>
      </c>
      <c r="J40" s="34">
        <f>+'04122022 (Aplic.)'!J40/'04122022(Reg)'!J40*'Cargo CASEsi-CASEge'!J40</f>
        <v>24.72</v>
      </c>
      <c r="K40" s="34">
        <f>+'04122022 (Aplic.)'!K40/'04122022(Reg)'!K40*'Cargo CASEsi-CASEge'!K40</f>
        <v>14.319999999999993</v>
      </c>
      <c r="L40" s="34">
        <f>+'04122022 (Aplic.)'!L40/'04122022(Reg)'!L40*'Cargo CASEsi-CASEge'!L40</f>
        <v>14.319999999999993</v>
      </c>
      <c r="M40" s="34">
        <f>+'04122022 (Aplic.)'!M40/'04122022(Reg)'!M40*'Cargo CASEsi-CASEge'!M40</f>
        <v>14.319999999999993</v>
      </c>
      <c r="N40" s="34">
        <f>+'04122022 (Aplic.)'!N40/'04122022(Reg)'!N40*'Cargo CASEsi-CASEge'!N40</f>
        <v>19.379999999999995</v>
      </c>
      <c r="O40" s="34">
        <f>+'04122022 (Aplic.)'!O40/'04122022(Reg)'!O40*'Cargo CASEsi-CASEge'!O40</f>
        <v>19.379999999999995</v>
      </c>
      <c r="P40" s="34">
        <f>+'04122022 (Aplic.)'!P40/'04122022(Reg)'!P40*'Cargo CASEsi-CASEge'!P40</f>
        <v>24.72</v>
      </c>
      <c r="Q40" s="34">
        <f>+'04122022 (Aplic.)'!Q40/'04122022(Reg)'!Q40*'Cargo CASEsi-CASEge'!Q40</f>
        <v>19.379999999999995</v>
      </c>
      <c r="R40" s="34">
        <f>+'04122022 (Aplic.)'!R40/'04122022(Reg)'!R40*'Cargo CASEsi-CASEge'!R40</f>
        <v>19.379999999999995</v>
      </c>
      <c r="S40" s="34">
        <f>+'04122022 (Aplic.)'!S40/'04122022(Reg)'!S40*'Cargo CASEsi-CASEge'!S40</f>
        <v>19.080000000000013</v>
      </c>
      <c r="T40" s="34">
        <f>+'04122022 (Aplic.)'!T40/'04122022(Reg)'!T40*'Cargo CASEsi-CASEge'!T40</f>
        <v>19.379999999999995</v>
      </c>
      <c r="U40" s="34">
        <f>+'04122022 (Aplic.)'!U40/'04122022(Reg)'!U40*'Cargo CASEsi-CASEge'!U40</f>
        <v>19.379999999999995</v>
      </c>
      <c r="V40" s="34">
        <f>+'04122022 (Aplic.)'!V40/'04122022(Reg)'!V40*'Cargo CASEsi-CASEge'!V40</f>
        <v>14.319999999999993</v>
      </c>
      <c r="W40" s="34">
        <f>+'04122022 (Aplic.)'!W40/'04122022(Reg)'!W40*'Cargo CASEsi-CASEge'!W40</f>
        <v>19.379999999999995</v>
      </c>
      <c r="X40" s="34">
        <f>+'04122022 (Aplic.)'!X40/'04122022(Reg)'!X40*'Cargo CASEsi-CASEge'!X40</f>
        <v>19.379999999999995</v>
      </c>
      <c r="Y40" s="34">
        <f>+'04122022 (Aplic.)'!Y40/'04122022(Reg)'!Y40*'Cargo CASEsi-CASEge'!Y40</f>
        <v>19.379999999999995</v>
      </c>
      <c r="Z40" s="34">
        <f>+'04122022 (Aplic.)'!Z40/'04122022(Reg)'!Z40*'Cargo CASEsi-CASEge'!Z40</f>
        <v>19.379999999999995</v>
      </c>
      <c r="AA40" s="34">
        <f>+'04122022 (Aplic.)'!AA40/'04122022(Reg)'!AA40*'Cargo CASEsi-CASEge'!AA40</f>
        <v>14.319999999999993</v>
      </c>
    </row>
    <row r="41" spans="1:27" ht="18">
      <c r="A41" s="51"/>
      <c r="B41" s="17" t="s">
        <v>44</v>
      </c>
      <c r="C41" s="18"/>
      <c r="D41" s="19" t="s">
        <v>35</v>
      </c>
      <c r="E41" s="34">
        <f>+'04122022 (Aplic.)'!E41/'04122022(Reg)'!E41*'Cargo CASEsi-CASEge'!E41</f>
        <v>19.590000000000003</v>
      </c>
      <c r="F41" s="34">
        <f>+'04122022 (Aplic.)'!F41/'04122022(Reg)'!F41*'Cargo CASEsi-CASEge'!F41</f>
        <v>19.590000000000003</v>
      </c>
      <c r="G41" s="34">
        <f>+'04122022 (Aplic.)'!G41/'04122022(Reg)'!G41*'Cargo CASEsi-CASEge'!G41</f>
        <v>14.219999999999999</v>
      </c>
      <c r="H41" s="34">
        <f>+'04122022 (Aplic.)'!H41/'04122022(Reg)'!H41*'Cargo CASEsi-CASEge'!H41</f>
        <v>19.590000000000003</v>
      </c>
      <c r="I41" s="34">
        <f>+'04122022 (Aplic.)'!I41/'04122022(Reg)'!I41*'Cargo CASEsi-CASEge'!I41</f>
        <v>14.509999999999991</v>
      </c>
      <c r="J41" s="34">
        <f>+'04122022 (Aplic.)'!J41/'04122022(Reg)'!J41*'Cargo CASEsi-CASEge'!J41</f>
        <v>24.939999999999998</v>
      </c>
      <c r="K41" s="34">
        <f>+'04122022 (Aplic.)'!K41/'04122022(Reg)'!K41*'Cargo CASEsi-CASEge'!K41</f>
        <v>14.509999999999991</v>
      </c>
      <c r="L41" s="34">
        <f>+'04122022 (Aplic.)'!L41/'04122022(Reg)'!L41*'Cargo CASEsi-CASEge'!L41</f>
        <v>14.509999999999991</v>
      </c>
      <c r="M41" s="34">
        <f>+'04122022 (Aplic.)'!M41/'04122022(Reg)'!M41*'Cargo CASEsi-CASEge'!M41</f>
        <v>14.509999999999991</v>
      </c>
      <c r="N41" s="34">
        <f>+'04122022 (Aplic.)'!N41/'04122022(Reg)'!N41*'Cargo CASEsi-CASEge'!N41</f>
        <v>19.590000000000003</v>
      </c>
      <c r="O41" s="34">
        <f>+'04122022 (Aplic.)'!O41/'04122022(Reg)'!O41*'Cargo CASEsi-CASEge'!O41</f>
        <v>19.590000000000003</v>
      </c>
      <c r="P41" s="34">
        <f>+'04122022 (Aplic.)'!P41/'04122022(Reg)'!P41*'Cargo CASEsi-CASEge'!P41</f>
        <v>24.939999999999998</v>
      </c>
      <c r="Q41" s="34">
        <f>+'04122022 (Aplic.)'!Q41/'04122022(Reg)'!Q41*'Cargo CASEsi-CASEge'!Q41</f>
        <v>19.590000000000003</v>
      </c>
      <c r="R41" s="34">
        <f>+'04122022 (Aplic.)'!R41/'04122022(Reg)'!R41*'Cargo CASEsi-CASEge'!R41</f>
        <v>19.590000000000003</v>
      </c>
      <c r="S41" s="34">
        <f>+'04122022 (Aplic.)'!S41/'04122022(Reg)'!S41*'Cargo CASEsi-CASEge'!S41</f>
        <v>19.29000000000002</v>
      </c>
      <c r="T41" s="34">
        <f>+'04122022 (Aplic.)'!T41/'04122022(Reg)'!T41*'Cargo CASEsi-CASEge'!T41</f>
        <v>19.590000000000003</v>
      </c>
      <c r="U41" s="34">
        <f>+'04122022 (Aplic.)'!U41/'04122022(Reg)'!U41*'Cargo CASEsi-CASEge'!U41</f>
        <v>19.590000000000003</v>
      </c>
      <c r="V41" s="34">
        <f>+'04122022 (Aplic.)'!V41/'04122022(Reg)'!V41*'Cargo CASEsi-CASEge'!V41</f>
        <v>14.509999999999991</v>
      </c>
      <c r="W41" s="34">
        <f>+'04122022 (Aplic.)'!W41/'04122022(Reg)'!W41*'Cargo CASEsi-CASEge'!W41</f>
        <v>19.590000000000003</v>
      </c>
      <c r="X41" s="34">
        <f>+'04122022 (Aplic.)'!X41/'04122022(Reg)'!X41*'Cargo CASEsi-CASEge'!X41</f>
        <v>19.590000000000003</v>
      </c>
      <c r="Y41" s="34">
        <f>+'04122022 (Aplic.)'!Y41/'04122022(Reg)'!Y41*'Cargo CASEsi-CASEge'!Y41</f>
        <v>19.590000000000003</v>
      </c>
      <c r="Z41" s="34">
        <f>+'04122022 (Aplic.)'!Z41/'04122022(Reg)'!Z41*'Cargo CASEsi-CASEge'!Z41</f>
        <v>19.590000000000003</v>
      </c>
      <c r="AA41" s="34">
        <f>+'04122022 (Aplic.)'!AA41/'04122022(Reg)'!AA41*'Cargo CASEsi-CASEge'!AA41</f>
        <v>14.509999999999991</v>
      </c>
    </row>
    <row r="42" spans="1:27" ht="18">
      <c r="A42" s="52"/>
      <c r="B42" s="20" t="s">
        <v>38</v>
      </c>
      <c r="C42" s="21"/>
      <c r="D42" s="22" t="s">
        <v>39</v>
      </c>
      <c r="E42" s="34">
        <f>+'04122022 (Aplic.)'!E42/'04122022(Reg)'!E42*'Cargo CASEsi-CASEge'!E42</f>
        <v>0.6699999999999999</v>
      </c>
      <c r="F42" s="34">
        <f>+'04122022 (Aplic.)'!F42/'04122022(Reg)'!F42*'Cargo CASEsi-CASEge'!F42</f>
        <v>0.6699999999999999</v>
      </c>
      <c r="G42" s="34">
        <f>+'04122022 (Aplic.)'!G42/'04122022(Reg)'!G42*'Cargo CASEsi-CASEge'!G42</f>
        <v>0.5499999999999998</v>
      </c>
      <c r="H42" s="34">
        <f>+'04122022 (Aplic.)'!H42/'04122022(Reg)'!H42*'Cargo CASEsi-CASEge'!H42</f>
        <v>0.6699999999999999</v>
      </c>
      <c r="I42" s="34">
        <f>+'04122022 (Aplic.)'!I42/'04122022(Reg)'!I42*'Cargo CASEsi-CASEge'!I42</f>
        <v>0.5499999999999998</v>
      </c>
      <c r="J42" s="34">
        <f>+'04122022 (Aplic.)'!J42/'04122022(Reg)'!J42*'Cargo CASEsi-CASEge'!J42</f>
        <v>0.7799999999999994</v>
      </c>
      <c r="K42" s="34">
        <f>+'04122022 (Aplic.)'!K42/'04122022(Reg)'!K42*'Cargo CASEsi-CASEge'!K42</f>
        <v>0.5499999999999998</v>
      </c>
      <c r="L42" s="34">
        <f>+'04122022 (Aplic.)'!L42/'04122022(Reg)'!L42*'Cargo CASEsi-CASEge'!L42</f>
        <v>0.5499999999999998</v>
      </c>
      <c r="M42" s="34">
        <f>+'04122022 (Aplic.)'!M42/'04122022(Reg)'!M42*'Cargo CASEsi-CASEge'!M42</f>
        <v>0.5499999999999998</v>
      </c>
      <c r="N42" s="34">
        <f>+'04122022 (Aplic.)'!N42/'04122022(Reg)'!N42*'Cargo CASEsi-CASEge'!N42</f>
        <v>0.6699999999999999</v>
      </c>
      <c r="O42" s="34">
        <f>+'04122022 (Aplic.)'!O42/'04122022(Reg)'!O42*'Cargo CASEsi-CASEge'!O42</f>
        <v>0.6699999999999999</v>
      </c>
      <c r="P42" s="34">
        <f>+'04122022 (Aplic.)'!P42/'04122022(Reg)'!P42*'Cargo CASEsi-CASEge'!P42</f>
        <v>0.7799999999999994</v>
      </c>
      <c r="Q42" s="34">
        <f>+'04122022 (Aplic.)'!Q42/'04122022(Reg)'!Q42*'Cargo CASEsi-CASEge'!Q42</f>
        <v>0.6699999999999999</v>
      </c>
      <c r="R42" s="34">
        <f>+'04122022 (Aplic.)'!R42/'04122022(Reg)'!R42*'Cargo CASEsi-CASEge'!R42</f>
        <v>0.6699999999999999</v>
      </c>
      <c r="S42" s="34">
        <f>+'04122022 (Aplic.)'!S42/'04122022(Reg)'!S42*'Cargo CASEsi-CASEge'!S42</f>
        <v>0.6699999999999999</v>
      </c>
      <c r="T42" s="34">
        <f>+'04122022 (Aplic.)'!T42/'04122022(Reg)'!T42*'Cargo CASEsi-CASEge'!T42</f>
        <v>0.6699999999999999</v>
      </c>
      <c r="U42" s="34">
        <f>+'04122022 (Aplic.)'!U42/'04122022(Reg)'!U42*'Cargo CASEsi-CASEge'!U42</f>
        <v>0.6699999999999999</v>
      </c>
      <c r="V42" s="34">
        <f>+'04122022 (Aplic.)'!V42/'04122022(Reg)'!V42*'Cargo CASEsi-CASEge'!V42</f>
        <v>0.5499999999999998</v>
      </c>
      <c r="W42" s="34">
        <f>+'04122022 (Aplic.)'!W42/'04122022(Reg)'!W42*'Cargo CASEsi-CASEge'!W42</f>
        <v>0.6699999999999999</v>
      </c>
      <c r="X42" s="34">
        <f>+'04122022 (Aplic.)'!X42/'04122022(Reg)'!X42*'Cargo CASEsi-CASEge'!X42</f>
        <v>0.6699999999999999</v>
      </c>
      <c r="Y42" s="34">
        <f>+'04122022 (Aplic.)'!Y42/'04122022(Reg)'!Y42*'Cargo CASEsi-CASEge'!Y42</f>
        <v>0.6699999999999999</v>
      </c>
      <c r="Z42" s="34">
        <f>+'04122022 (Aplic.)'!Z42/'04122022(Reg)'!Z42*'Cargo CASEsi-CASEge'!Z42</f>
        <v>0.6699999999999999</v>
      </c>
      <c r="AA42" s="34">
        <f>+'04122022 (Aplic.)'!AA42/'04122022(Reg)'!AA42*'Cargo CASEsi-CASEge'!AA42</f>
        <v>0.5499999999999998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3">
        <f>+'04122022 (Aplic.)'!E43/'04122022(Reg)'!E43*'Cargo CASEsi-CASEge'!E43</f>
        <v>6.399999999999999</v>
      </c>
      <c r="F43" s="33">
        <f>+'04122022 (Aplic.)'!F43/'04122022(Reg)'!F43*'Cargo CASEsi-CASEge'!F43</f>
        <v>6.399999999999999</v>
      </c>
      <c r="G43" s="33">
        <f>+'04122022 (Aplic.)'!G43/'04122022(Reg)'!G43*'Cargo CASEsi-CASEge'!G43</f>
        <v>8.689999999999998</v>
      </c>
      <c r="H43" s="33">
        <f>+'04122022 (Aplic.)'!H43/'04122022(Reg)'!H43*'Cargo CASEsi-CASEge'!H43</f>
        <v>6.399999999999999</v>
      </c>
      <c r="I43" s="33">
        <f>+'04122022 (Aplic.)'!I43/'04122022(Reg)'!I43*'Cargo CASEsi-CASEge'!I43</f>
        <v>5.75</v>
      </c>
      <c r="J43" s="33">
        <f>+'04122022 (Aplic.)'!J43/'04122022(Reg)'!J43*'Cargo CASEsi-CASEge'!J43</f>
        <v>6.850000000000001</v>
      </c>
      <c r="K43" s="33">
        <f>+'04122022 (Aplic.)'!K43/'04122022(Reg)'!K43*'Cargo CASEsi-CASEge'!K43</f>
        <v>5.75</v>
      </c>
      <c r="L43" s="33">
        <f>+'04122022 (Aplic.)'!L43/'04122022(Reg)'!L43*'Cargo CASEsi-CASEge'!L43</f>
        <v>5.75</v>
      </c>
      <c r="M43" s="33">
        <f>+'04122022 (Aplic.)'!M43/'04122022(Reg)'!M43*'Cargo CASEsi-CASEge'!M43</f>
        <v>5.75</v>
      </c>
      <c r="N43" s="33">
        <f>+'04122022 (Aplic.)'!N43/'04122022(Reg)'!N43*'Cargo CASEsi-CASEge'!N43</f>
        <v>6.399999999999999</v>
      </c>
      <c r="O43" s="33">
        <f>+'04122022 (Aplic.)'!O43/'04122022(Reg)'!O43*'Cargo CASEsi-CASEge'!O43</f>
        <v>6.399999999999999</v>
      </c>
      <c r="P43" s="33">
        <f>+'04122022 (Aplic.)'!P43/'04122022(Reg)'!P43*'Cargo CASEsi-CASEge'!P43</f>
        <v>6.850000000000001</v>
      </c>
      <c r="Q43" s="33">
        <f>+'04122022 (Aplic.)'!Q43/'04122022(Reg)'!Q43*'Cargo CASEsi-CASEge'!Q43</f>
        <v>6.399999999999999</v>
      </c>
      <c r="R43" s="33">
        <f>+'04122022 (Aplic.)'!R43/'04122022(Reg)'!R43*'Cargo CASEsi-CASEge'!R43</f>
        <v>6.399999999999999</v>
      </c>
      <c r="S43" s="33">
        <f>+'04122022 (Aplic.)'!S43/'04122022(Reg)'!S43*'Cargo CASEsi-CASEge'!S43</f>
        <v>9.42</v>
      </c>
      <c r="T43" s="33">
        <f>+'04122022 (Aplic.)'!T43/'04122022(Reg)'!T43*'Cargo CASEsi-CASEge'!T43</f>
        <v>6.399999999999999</v>
      </c>
      <c r="U43" s="33">
        <f>+'04122022 (Aplic.)'!U43/'04122022(Reg)'!U43*'Cargo CASEsi-CASEge'!U43</f>
        <v>6.399999999999999</v>
      </c>
      <c r="V43" s="33">
        <f>+'04122022 (Aplic.)'!V43/'04122022(Reg)'!V43*'Cargo CASEsi-CASEge'!V43</f>
        <v>5.75</v>
      </c>
      <c r="W43" s="33">
        <f>+'04122022 (Aplic.)'!W43/'04122022(Reg)'!W43*'Cargo CASEsi-CASEge'!W43</f>
        <v>6.399999999999999</v>
      </c>
      <c r="X43" s="33">
        <f>+'04122022 (Aplic.)'!X43/'04122022(Reg)'!X43*'Cargo CASEsi-CASEge'!X43</f>
        <v>6.399999999999999</v>
      </c>
      <c r="Y43" s="33">
        <f>+'04122022 (Aplic.)'!Y43/'04122022(Reg)'!Y43*'Cargo CASEsi-CASEge'!Y43</f>
        <v>6.399999999999999</v>
      </c>
      <c r="Z43" s="33">
        <f>+'04122022 (Aplic.)'!Z43/'04122022(Reg)'!Z43*'Cargo CASEsi-CASEge'!Z43</f>
        <v>6.399999999999999</v>
      </c>
      <c r="AA43" s="33">
        <f>+'04122022 (Aplic.)'!AA43/'04122022(Reg)'!AA43*'Cargo CASEsi-CASEge'!AA43</f>
        <v>5.75</v>
      </c>
    </row>
    <row r="44" spans="1:27" ht="18">
      <c r="A44" s="51"/>
      <c r="B44" s="17" t="s">
        <v>46</v>
      </c>
      <c r="C44" s="18"/>
      <c r="D44" s="19" t="s">
        <v>32</v>
      </c>
      <c r="E44" s="34">
        <f>+'04122022 (Aplic.)'!E44/'04122022(Reg)'!E44*'Cargo CASEsi-CASEge'!E44</f>
        <v>15.36</v>
      </c>
      <c r="F44" s="34">
        <f>+'04122022 (Aplic.)'!F44/'04122022(Reg)'!F44*'Cargo CASEsi-CASEge'!F44</f>
        <v>13.470000000000002</v>
      </c>
      <c r="G44" s="34">
        <f>+'04122022 (Aplic.)'!G44/'04122022(Reg)'!G44*'Cargo CASEsi-CASEge'!G44</f>
        <v>12.350000000000001</v>
      </c>
      <c r="H44" s="34">
        <f>+'04122022 (Aplic.)'!H44/'04122022(Reg)'!H44*'Cargo CASEsi-CASEge'!H44</f>
        <v>15.2</v>
      </c>
      <c r="I44" s="34">
        <f>+'04122022 (Aplic.)'!I44/'04122022(Reg)'!I44*'Cargo CASEsi-CASEge'!I44</f>
        <v>12.509999999999998</v>
      </c>
      <c r="J44" s="34">
        <f>+'04122022 (Aplic.)'!J44/'04122022(Reg)'!J44*'Cargo CASEsi-CASEge'!J44</f>
        <v>21.42</v>
      </c>
      <c r="K44" s="34">
        <f>+'04122022 (Aplic.)'!K44/'04122022(Reg)'!K44*'Cargo CASEsi-CASEge'!K44</f>
        <v>12.509999999999998</v>
      </c>
      <c r="L44" s="34">
        <f>+'04122022 (Aplic.)'!L44/'04122022(Reg)'!L44*'Cargo CASEsi-CASEge'!L44</f>
        <v>12.509999999999998</v>
      </c>
      <c r="M44" s="34">
        <f>+'04122022 (Aplic.)'!M44/'04122022(Reg)'!M44*'Cargo CASEsi-CASEge'!M44</f>
        <v>12.509999999999998</v>
      </c>
      <c r="N44" s="34">
        <f>+'04122022 (Aplic.)'!N44/'04122022(Reg)'!N44*'Cargo CASEsi-CASEge'!N44</f>
        <v>18.190000000000005</v>
      </c>
      <c r="O44" s="34">
        <f>+'04122022 (Aplic.)'!O44/'04122022(Reg)'!O44*'Cargo CASEsi-CASEge'!O44</f>
        <v>13.410000000000004</v>
      </c>
      <c r="P44" s="34">
        <f>+'04122022 (Aplic.)'!P44/'04122022(Reg)'!P44*'Cargo CASEsi-CASEge'!P44</f>
        <v>18.58</v>
      </c>
      <c r="Q44" s="34">
        <f>+'04122022 (Aplic.)'!Q44/'04122022(Reg)'!Q44*'Cargo CASEsi-CASEge'!Q44</f>
        <v>13.43</v>
      </c>
      <c r="R44" s="34">
        <f>+'04122022 (Aplic.)'!R44/'04122022(Reg)'!R44*'Cargo CASEsi-CASEge'!R44</f>
        <v>13.489999999999998</v>
      </c>
      <c r="S44" s="34">
        <f>+'04122022 (Aplic.)'!S44/'04122022(Reg)'!S44*'Cargo CASEsi-CASEge'!S44</f>
        <v>14.39</v>
      </c>
      <c r="T44" s="34">
        <f>+'04122022 (Aplic.)'!T44/'04122022(Reg)'!T44*'Cargo CASEsi-CASEge'!T44</f>
        <v>17.86</v>
      </c>
      <c r="U44" s="34">
        <f>+'04122022 (Aplic.)'!U44/'04122022(Reg)'!U44*'Cargo CASEsi-CASEge'!U44</f>
        <v>18.400000000000002</v>
      </c>
      <c r="V44" s="34">
        <f>+'04122022 (Aplic.)'!V44/'04122022(Reg)'!V44*'Cargo CASEsi-CASEge'!V44</f>
        <v>12.509999999999998</v>
      </c>
      <c r="W44" s="34">
        <f>+'04122022 (Aplic.)'!W44/'04122022(Reg)'!W44*'Cargo CASEsi-CASEge'!W44</f>
        <v>14.030000000000005</v>
      </c>
      <c r="X44" s="34">
        <f>+'04122022 (Aplic.)'!X44/'04122022(Reg)'!X44*'Cargo CASEsi-CASEge'!X44</f>
        <v>15.349999999999998</v>
      </c>
      <c r="Y44" s="34">
        <f>+'04122022 (Aplic.)'!Y44/'04122022(Reg)'!Y44*'Cargo CASEsi-CASEge'!Y44</f>
        <v>13.43</v>
      </c>
      <c r="Z44" s="34">
        <f>+'04122022 (Aplic.)'!Z44/'04122022(Reg)'!Z44*'Cargo CASEsi-CASEge'!Z44</f>
        <v>14.880000000000003</v>
      </c>
      <c r="AA44" s="34">
        <f>+'04122022 (Aplic.)'!AA44/'04122022(Reg)'!AA44*'Cargo CASEsi-CASEge'!AA44</f>
        <v>12.509999999999998</v>
      </c>
    </row>
    <row r="45" spans="1:27" ht="18">
      <c r="A45" s="51"/>
      <c r="B45" s="17" t="s">
        <v>41</v>
      </c>
      <c r="C45" s="18"/>
      <c r="D45" s="19" t="s">
        <v>35</v>
      </c>
      <c r="E45" s="34">
        <f>+'04122022 (Aplic.)'!E45/'04122022(Reg)'!E45*'Cargo CASEsi-CASEge'!E45</f>
        <v>14.550000000000004</v>
      </c>
      <c r="F45" s="34">
        <f>+'04122022 (Aplic.)'!F45/'04122022(Reg)'!F45*'Cargo CASEsi-CASEge'!F45</f>
        <v>14.11</v>
      </c>
      <c r="G45" s="34">
        <f>+'04122022 (Aplic.)'!G45/'04122022(Reg)'!G45*'Cargo CASEsi-CASEge'!G45</f>
        <v>5.42</v>
      </c>
      <c r="H45" s="34">
        <f>+'04122022 (Aplic.)'!H45/'04122022(Reg)'!H45*'Cargo CASEsi-CASEge'!H45</f>
        <v>14.479999999999997</v>
      </c>
      <c r="I45" s="34">
        <f>+'04122022 (Aplic.)'!I45/'04122022(Reg)'!I45*'Cargo CASEsi-CASEge'!I45</f>
        <v>6.17</v>
      </c>
      <c r="J45" s="34">
        <f>+'04122022 (Aplic.)'!J45/'04122022(Reg)'!J45*'Cargo CASEsi-CASEge'!J45</f>
        <v>32.29</v>
      </c>
      <c r="K45" s="34">
        <f>+'04122022 (Aplic.)'!K45/'04122022(Reg)'!K45*'Cargo CASEsi-CASEge'!K45</f>
        <v>6.17</v>
      </c>
      <c r="L45" s="34">
        <f>+'04122022 (Aplic.)'!L45/'04122022(Reg)'!L45*'Cargo CASEsi-CASEge'!L45</f>
        <v>6.17</v>
      </c>
      <c r="M45" s="34">
        <f>+'04122022 (Aplic.)'!M45/'04122022(Reg)'!M45*'Cargo CASEsi-CASEge'!M45</f>
        <v>6.17</v>
      </c>
      <c r="N45" s="34">
        <f>+'04122022 (Aplic.)'!N45/'04122022(Reg)'!N45*'Cargo CASEsi-CASEge'!N45</f>
        <v>14.380000000000003</v>
      </c>
      <c r="O45" s="34">
        <f>+'04122022 (Aplic.)'!O45/'04122022(Reg)'!O45*'Cargo CASEsi-CASEge'!O45</f>
        <v>14.649999999999999</v>
      </c>
      <c r="P45" s="34">
        <f>+'04122022 (Aplic.)'!P45/'04122022(Reg)'!P45*'Cargo CASEsi-CASEge'!P45</f>
        <v>32.93</v>
      </c>
      <c r="Q45" s="34">
        <f>+'04122022 (Aplic.)'!Q45/'04122022(Reg)'!Q45*'Cargo CASEsi-CASEge'!Q45</f>
        <v>14.11</v>
      </c>
      <c r="R45" s="34">
        <f>+'04122022 (Aplic.)'!R45/'04122022(Reg)'!R45*'Cargo CASEsi-CASEge'!R45</f>
        <v>14.11</v>
      </c>
      <c r="S45" s="34">
        <f>+'04122022 (Aplic.)'!S45/'04122022(Reg)'!S45*'Cargo CASEsi-CASEge'!S45</f>
        <v>13.199999999999996</v>
      </c>
      <c r="T45" s="34">
        <f>+'04122022 (Aplic.)'!T45/'04122022(Reg)'!T45*'Cargo CASEsi-CASEge'!T45</f>
        <v>14.340000000000003</v>
      </c>
      <c r="U45" s="34">
        <f>+'04122022 (Aplic.)'!U45/'04122022(Reg)'!U45*'Cargo CASEsi-CASEge'!U45</f>
        <v>14.380000000000003</v>
      </c>
      <c r="V45" s="34">
        <f>+'04122022 (Aplic.)'!V45/'04122022(Reg)'!V45*'Cargo CASEsi-CASEge'!V45</f>
        <v>6.17</v>
      </c>
      <c r="W45" s="34">
        <f>+'04122022 (Aplic.)'!W45/'04122022(Reg)'!W45*'Cargo CASEsi-CASEge'!W45</f>
        <v>14.510000000000005</v>
      </c>
      <c r="X45" s="34">
        <f>+'04122022 (Aplic.)'!X45/'04122022(Reg)'!X45*'Cargo CASEsi-CASEge'!X45</f>
        <v>14.550000000000004</v>
      </c>
      <c r="Y45" s="34">
        <f>+'04122022 (Aplic.)'!Y45/'04122022(Reg)'!Y45*'Cargo CASEsi-CASEge'!Y45</f>
        <v>14.11</v>
      </c>
      <c r="Z45" s="34">
        <f>+'04122022 (Aplic.)'!Z45/'04122022(Reg)'!Z45*'Cargo CASEsi-CASEge'!Z45</f>
        <v>14.89</v>
      </c>
      <c r="AA45" s="34">
        <f>+'04122022 (Aplic.)'!AA45/'04122022(Reg)'!AA45*'Cargo CASEsi-CASEge'!AA45</f>
        <v>6.17</v>
      </c>
    </row>
    <row r="46" spans="1:27" ht="18">
      <c r="A46" s="51"/>
      <c r="B46" s="17" t="s">
        <v>42</v>
      </c>
      <c r="C46" s="18"/>
      <c r="D46" s="19" t="s">
        <v>35</v>
      </c>
      <c r="E46" s="34">
        <f>+'04122022 (Aplic.)'!E46/'04122022(Reg)'!E46*'Cargo CASEsi-CASEge'!E46</f>
        <v>15.600000000000001</v>
      </c>
      <c r="F46" s="34">
        <f>+'04122022 (Aplic.)'!F46/'04122022(Reg)'!F46*'Cargo CASEsi-CASEge'!F46</f>
        <v>15.120000000000005</v>
      </c>
      <c r="G46" s="34">
        <f>+'04122022 (Aplic.)'!G46/'04122022(Reg)'!G46*'Cargo CASEsi-CASEge'!G46</f>
        <v>5.810000000000002</v>
      </c>
      <c r="H46" s="34">
        <f>+'04122022 (Aplic.)'!H46/'04122022(Reg)'!H46*'Cargo CASEsi-CASEge'!H46</f>
        <v>15.520000000000003</v>
      </c>
      <c r="I46" s="34">
        <f>+'04122022 (Aplic.)'!I46/'04122022(Reg)'!I46*'Cargo CASEsi-CASEge'!I46</f>
        <v>6.610000000000001</v>
      </c>
      <c r="J46" s="34">
        <f>+'04122022 (Aplic.)'!J46/'04122022(Reg)'!J46*'Cargo CASEsi-CASEge'!J46</f>
        <v>34.620000000000005</v>
      </c>
      <c r="K46" s="34">
        <f>+'04122022 (Aplic.)'!K46/'04122022(Reg)'!K46*'Cargo CASEsi-CASEge'!K46</f>
        <v>6.610000000000001</v>
      </c>
      <c r="L46" s="34">
        <f>+'04122022 (Aplic.)'!L46/'04122022(Reg)'!L46*'Cargo CASEsi-CASEge'!L46</f>
        <v>6.610000000000001</v>
      </c>
      <c r="M46" s="34">
        <f>+'04122022 (Aplic.)'!M46/'04122022(Reg)'!M46*'Cargo CASEsi-CASEge'!M46</f>
        <v>6.610000000000001</v>
      </c>
      <c r="N46" s="34">
        <f>+'04122022 (Aplic.)'!N46/'04122022(Reg)'!N46*'Cargo CASEsi-CASEge'!N46</f>
        <v>15.410000000000004</v>
      </c>
      <c r="O46" s="34">
        <f>+'04122022 (Aplic.)'!O46/'04122022(Reg)'!O46*'Cargo CASEsi-CASEge'!O46</f>
        <v>15.700000000000003</v>
      </c>
      <c r="P46" s="34">
        <f>+'04122022 (Aplic.)'!P46/'04122022(Reg)'!P46*'Cargo CASEsi-CASEge'!P46</f>
        <v>35.300000000000004</v>
      </c>
      <c r="Q46" s="34">
        <f>+'04122022 (Aplic.)'!Q46/'04122022(Reg)'!Q46*'Cargo CASEsi-CASEge'!Q46</f>
        <v>15.120000000000005</v>
      </c>
      <c r="R46" s="34">
        <f>+'04122022 (Aplic.)'!R46/'04122022(Reg)'!R46*'Cargo CASEsi-CASEge'!R46</f>
        <v>15.120000000000005</v>
      </c>
      <c r="S46" s="34">
        <f>+'04122022 (Aplic.)'!S46/'04122022(Reg)'!S46*'Cargo CASEsi-CASEge'!S46</f>
        <v>14.149999999999999</v>
      </c>
      <c r="T46" s="34">
        <f>+'04122022 (Aplic.)'!T46/'04122022(Reg)'!T46*'Cargo CASEsi-CASEge'!T46</f>
        <v>15.380000000000003</v>
      </c>
      <c r="U46" s="34">
        <f>+'04122022 (Aplic.)'!U46/'04122022(Reg)'!U46*'Cargo CASEsi-CASEge'!U46</f>
        <v>15.410000000000004</v>
      </c>
      <c r="V46" s="34">
        <f>+'04122022 (Aplic.)'!V46/'04122022(Reg)'!V46*'Cargo CASEsi-CASEge'!V46</f>
        <v>6.610000000000001</v>
      </c>
      <c r="W46" s="34">
        <f>+'04122022 (Aplic.)'!W46/'04122022(Reg)'!W46*'Cargo CASEsi-CASEge'!W46</f>
        <v>15.560000000000002</v>
      </c>
      <c r="X46" s="34">
        <f>+'04122022 (Aplic.)'!X46/'04122022(Reg)'!X46*'Cargo CASEsi-CASEge'!X46</f>
        <v>15.600000000000001</v>
      </c>
      <c r="Y46" s="34">
        <f>+'04122022 (Aplic.)'!Y46/'04122022(Reg)'!Y46*'Cargo CASEsi-CASEge'!Y46</f>
        <v>15.120000000000005</v>
      </c>
      <c r="Z46" s="34">
        <f>+'04122022 (Aplic.)'!Z46/'04122022(Reg)'!Z46*'Cargo CASEsi-CASEge'!Z46</f>
        <v>15.96</v>
      </c>
      <c r="AA46" s="34">
        <f>+'04122022 (Aplic.)'!AA46/'04122022(Reg)'!AA46*'Cargo CASEsi-CASEge'!AA46</f>
        <v>6.610000000000001</v>
      </c>
    </row>
    <row r="47" spans="1:27" ht="18">
      <c r="A47" s="51"/>
      <c r="B47" s="17" t="s">
        <v>43</v>
      </c>
      <c r="C47" s="18"/>
      <c r="D47" s="19" t="s">
        <v>35</v>
      </c>
      <c r="E47" s="34">
        <f>+'04122022 (Aplic.)'!E47/'04122022(Reg)'!E47*'Cargo CASEsi-CASEge'!E47</f>
        <v>19.379999999999995</v>
      </c>
      <c r="F47" s="34">
        <f>+'04122022 (Aplic.)'!F47/'04122022(Reg)'!F47*'Cargo CASEsi-CASEge'!F47</f>
        <v>19.379999999999995</v>
      </c>
      <c r="G47" s="34">
        <f>+'04122022 (Aplic.)'!G47/'04122022(Reg)'!G47*'Cargo CASEsi-CASEge'!G47</f>
        <v>14.030000000000001</v>
      </c>
      <c r="H47" s="34">
        <f>+'04122022 (Aplic.)'!H47/'04122022(Reg)'!H47*'Cargo CASEsi-CASEge'!H47</f>
        <v>19.379999999999995</v>
      </c>
      <c r="I47" s="34">
        <f>+'04122022 (Aplic.)'!I47/'04122022(Reg)'!I47*'Cargo CASEsi-CASEge'!I47</f>
        <v>14.319999999999993</v>
      </c>
      <c r="J47" s="34">
        <f>+'04122022 (Aplic.)'!J47/'04122022(Reg)'!J47*'Cargo CASEsi-CASEge'!J47</f>
        <v>24.72</v>
      </c>
      <c r="K47" s="34">
        <f>+'04122022 (Aplic.)'!K47/'04122022(Reg)'!K47*'Cargo CASEsi-CASEge'!K47</f>
        <v>14.319999999999993</v>
      </c>
      <c r="L47" s="34">
        <f>+'04122022 (Aplic.)'!L47/'04122022(Reg)'!L47*'Cargo CASEsi-CASEge'!L47</f>
        <v>14.319999999999993</v>
      </c>
      <c r="M47" s="34">
        <f>+'04122022 (Aplic.)'!M47/'04122022(Reg)'!M47*'Cargo CASEsi-CASEge'!M47</f>
        <v>14.319999999999993</v>
      </c>
      <c r="N47" s="34">
        <f>+'04122022 (Aplic.)'!N47/'04122022(Reg)'!N47*'Cargo CASEsi-CASEge'!N47</f>
        <v>19.379999999999995</v>
      </c>
      <c r="O47" s="34">
        <f>+'04122022 (Aplic.)'!O47/'04122022(Reg)'!O47*'Cargo CASEsi-CASEge'!O47</f>
        <v>19.379999999999995</v>
      </c>
      <c r="P47" s="34">
        <f>+'04122022 (Aplic.)'!P47/'04122022(Reg)'!P47*'Cargo CASEsi-CASEge'!P47</f>
        <v>24.72</v>
      </c>
      <c r="Q47" s="34">
        <f>+'04122022 (Aplic.)'!Q47/'04122022(Reg)'!Q47*'Cargo CASEsi-CASEge'!Q47</f>
        <v>19.379999999999995</v>
      </c>
      <c r="R47" s="34">
        <f>+'04122022 (Aplic.)'!R47/'04122022(Reg)'!R47*'Cargo CASEsi-CASEge'!R47</f>
        <v>19.379999999999995</v>
      </c>
      <c r="S47" s="34">
        <f>+'04122022 (Aplic.)'!S47/'04122022(Reg)'!S47*'Cargo CASEsi-CASEge'!S47</f>
        <v>19.080000000000013</v>
      </c>
      <c r="T47" s="34">
        <f>+'04122022 (Aplic.)'!T47/'04122022(Reg)'!T47*'Cargo CASEsi-CASEge'!T47</f>
        <v>19.379999999999995</v>
      </c>
      <c r="U47" s="34">
        <f>+'04122022 (Aplic.)'!U47/'04122022(Reg)'!U47*'Cargo CASEsi-CASEge'!U47</f>
        <v>19.379999999999995</v>
      </c>
      <c r="V47" s="34">
        <f>+'04122022 (Aplic.)'!V47/'04122022(Reg)'!V47*'Cargo CASEsi-CASEge'!V47</f>
        <v>14.319999999999993</v>
      </c>
      <c r="W47" s="34">
        <f>+'04122022 (Aplic.)'!W47/'04122022(Reg)'!W47*'Cargo CASEsi-CASEge'!W47</f>
        <v>19.379999999999995</v>
      </c>
      <c r="X47" s="34">
        <f>+'04122022 (Aplic.)'!X47/'04122022(Reg)'!X47*'Cargo CASEsi-CASEge'!X47</f>
        <v>19.379999999999995</v>
      </c>
      <c r="Y47" s="34">
        <f>+'04122022 (Aplic.)'!Y47/'04122022(Reg)'!Y47*'Cargo CASEsi-CASEge'!Y47</f>
        <v>19.379999999999995</v>
      </c>
      <c r="Z47" s="34">
        <f>+'04122022 (Aplic.)'!Z47/'04122022(Reg)'!Z47*'Cargo CASEsi-CASEge'!Z47</f>
        <v>19.379999999999995</v>
      </c>
      <c r="AA47" s="34">
        <f>+'04122022 (Aplic.)'!AA47/'04122022(Reg)'!AA47*'Cargo CASEsi-CASEge'!AA47</f>
        <v>14.319999999999993</v>
      </c>
    </row>
    <row r="48" spans="1:27" ht="18">
      <c r="A48" s="51"/>
      <c r="B48" s="17" t="s">
        <v>44</v>
      </c>
      <c r="C48" s="18"/>
      <c r="D48" s="19" t="s">
        <v>35</v>
      </c>
      <c r="E48" s="34">
        <f>+'04122022 (Aplic.)'!E48/'04122022(Reg)'!E48*'Cargo CASEsi-CASEge'!E48</f>
        <v>19.590000000000003</v>
      </c>
      <c r="F48" s="34">
        <f>+'04122022 (Aplic.)'!F48/'04122022(Reg)'!F48*'Cargo CASEsi-CASEge'!F48</f>
        <v>19.590000000000003</v>
      </c>
      <c r="G48" s="34">
        <f>+'04122022 (Aplic.)'!G48/'04122022(Reg)'!G48*'Cargo CASEsi-CASEge'!G48</f>
        <v>14.219999999999999</v>
      </c>
      <c r="H48" s="34">
        <f>+'04122022 (Aplic.)'!H48/'04122022(Reg)'!H48*'Cargo CASEsi-CASEge'!H48</f>
        <v>19.590000000000003</v>
      </c>
      <c r="I48" s="34">
        <f>+'04122022 (Aplic.)'!I48/'04122022(Reg)'!I48*'Cargo CASEsi-CASEge'!I48</f>
        <v>14.509999999999991</v>
      </c>
      <c r="J48" s="34">
        <f>+'04122022 (Aplic.)'!J48/'04122022(Reg)'!J48*'Cargo CASEsi-CASEge'!J48</f>
        <v>24.939999999999998</v>
      </c>
      <c r="K48" s="34">
        <f>+'04122022 (Aplic.)'!K48/'04122022(Reg)'!K48*'Cargo CASEsi-CASEge'!K48</f>
        <v>14.509999999999991</v>
      </c>
      <c r="L48" s="34">
        <f>+'04122022 (Aplic.)'!L48/'04122022(Reg)'!L48*'Cargo CASEsi-CASEge'!L48</f>
        <v>14.509999999999991</v>
      </c>
      <c r="M48" s="34">
        <f>+'04122022 (Aplic.)'!M48/'04122022(Reg)'!M48*'Cargo CASEsi-CASEge'!M48</f>
        <v>14.509999999999991</v>
      </c>
      <c r="N48" s="34">
        <f>+'04122022 (Aplic.)'!N48/'04122022(Reg)'!N48*'Cargo CASEsi-CASEge'!N48</f>
        <v>19.590000000000003</v>
      </c>
      <c r="O48" s="34">
        <f>+'04122022 (Aplic.)'!O48/'04122022(Reg)'!O48*'Cargo CASEsi-CASEge'!O48</f>
        <v>19.590000000000003</v>
      </c>
      <c r="P48" s="34">
        <f>+'04122022 (Aplic.)'!P48/'04122022(Reg)'!P48*'Cargo CASEsi-CASEge'!P48</f>
        <v>24.939999999999998</v>
      </c>
      <c r="Q48" s="34">
        <f>+'04122022 (Aplic.)'!Q48/'04122022(Reg)'!Q48*'Cargo CASEsi-CASEge'!Q48</f>
        <v>19.590000000000003</v>
      </c>
      <c r="R48" s="34">
        <f>+'04122022 (Aplic.)'!R48/'04122022(Reg)'!R48*'Cargo CASEsi-CASEge'!R48</f>
        <v>19.590000000000003</v>
      </c>
      <c r="S48" s="34">
        <f>+'04122022 (Aplic.)'!S48/'04122022(Reg)'!S48*'Cargo CASEsi-CASEge'!S48</f>
        <v>19.29000000000002</v>
      </c>
      <c r="T48" s="34">
        <f>+'04122022 (Aplic.)'!T48/'04122022(Reg)'!T48*'Cargo CASEsi-CASEge'!T48</f>
        <v>19.590000000000003</v>
      </c>
      <c r="U48" s="34">
        <f>+'04122022 (Aplic.)'!U48/'04122022(Reg)'!U48*'Cargo CASEsi-CASEge'!U48</f>
        <v>19.590000000000003</v>
      </c>
      <c r="V48" s="34">
        <f>+'04122022 (Aplic.)'!V48/'04122022(Reg)'!V48*'Cargo CASEsi-CASEge'!V48</f>
        <v>14.509999999999991</v>
      </c>
      <c r="W48" s="34">
        <f>+'04122022 (Aplic.)'!W48/'04122022(Reg)'!W48*'Cargo CASEsi-CASEge'!W48</f>
        <v>19.590000000000003</v>
      </c>
      <c r="X48" s="34">
        <f>+'04122022 (Aplic.)'!X48/'04122022(Reg)'!X48*'Cargo CASEsi-CASEge'!X48</f>
        <v>19.590000000000003</v>
      </c>
      <c r="Y48" s="34">
        <f>+'04122022 (Aplic.)'!Y48/'04122022(Reg)'!Y48*'Cargo CASEsi-CASEge'!Y48</f>
        <v>19.590000000000003</v>
      </c>
      <c r="Z48" s="34">
        <f>+'04122022 (Aplic.)'!Z48/'04122022(Reg)'!Z48*'Cargo CASEsi-CASEge'!Z48</f>
        <v>19.590000000000003</v>
      </c>
      <c r="AA48" s="34">
        <f>+'04122022 (Aplic.)'!AA48/'04122022(Reg)'!AA48*'Cargo CASEsi-CASEge'!AA48</f>
        <v>14.509999999999991</v>
      </c>
    </row>
    <row r="49" spans="1:27" ht="18">
      <c r="A49" s="52"/>
      <c r="B49" s="20" t="s">
        <v>38</v>
      </c>
      <c r="C49" s="21"/>
      <c r="D49" s="22" t="s">
        <v>39</v>
      </c>
      <c r="E49" s="35">
        <f>+'04122022 (Aplic.)'!E49/'04122022(Reg)'!E49*'Cargo CASEsi-CASEge'!E49</f>
        <v>0.6699999999999999</v>
      </c>
      <c r="F49" s="35">
        <f>+'04122022 (Aplic.)'!F49/'04122022(Reg)'!F49*'Cargo CASEsi-CASEge'!F49</f>
        <v>0.6699999999999999</v>
      </c>
      <c r="G49" s="35">
        <f>+'04122022 (Aplic.)'!G49/'04122022(Reg)'!G49*'Cargo CASEsi-CASEge'!G49</f>
        <v>0.5499999999999998</v>
      </c>
      <c r="H49" s="35">
        <f>+'04122022 (Aplic.)'!H49/'04122022(Reg)'!H49*'Cargo CASEsi-CASEge'!H49</f>
        <v>0.6699999999999999</v>
      </c>
      <c r="I49" s="35">
        <f>+'04122022 (Aplic.)'!I49/'04122022(Reg)'!I49*'Cargo CASEsi-CASEge'!I49</f>
        <v>0.5499999999999998</v>
      </c>
      <c r="J49" s="35">
        <f>+'04122022 (Aplic.)'!J49/'04122022(Reg)'!J49*'Cargo CASEsi-CASEge'!J49</f>
        <v>0.7799999999999994</v>
      </c>
      <c r="K49" s="35">
        <f>+'04122022 (Aplic.)'!K49/'04122022(Reg)'!K49*'Cargo CASEsi-CASEge'!K49</f>
        <v>0.5499999999999998</v>
      </c>
      <c r="L49" s="35">
        <f>+'04122022 (Aplic.)'!L49/'04122022(Reg)'!L49*'Cargo CASEsi-CASEge'!L49</f>
        <v>0.5499999999999998</v>
      </c>
      <c r="M49" s="35">
        <f>+'04122022 (Aplic.)'!M49/'04122022(Reg)'!M49*'Cargo CASEsi-CASEge'!M49</f>
        <v>0.5499999999999998</v>
      </c>
      <c r="N49" s="35">
        <f>+'04122022 (Aplic.)'!N49/'04122022(Reg)'!N49*'Cargo CASEsi-CASEge'!N49</f>
        <v>0.6699999999999999</v>
      </c>
      <c r="O49" s="35">
        <f>+'04122022 (Aplic.)'!O49/'04122022(Reg)'!O49*'Cargo CASEsi-CASEge'!O49</f>
        <v>0.6699999999999999</v>
      </c>
      <c r="P49" s="35">
        <f>+'04122022 (Aplic.)'!P49/'04122022(Reg)'!P49*'Cargo CASEsi-CASEge'!P49</f>
        <v>0.7799999999999994</v>
      </c>
      <c r="Q49" s="35">
        <f>+'04122022 (Aplic.)'!Q49/'04122022(Reg)'!Q49*'Cargo CASEsi-CASEge'!Q49</f>
        <v>0.6699999999999999</v>
      </c>
      <c r="R49" s="35">
        <f>+'04122022 (Aplic.)'!R49/'04122022(Reg)'!R49*'Cargo CASEsi-CASEge'!R49</f>
        <v>0.6699999999999999</v>
      </c>
      <c r="S49" s="35">
        <f>+'04122022 (Aplic.)'!S49/'04122022(Reg)'!S49*'Cargo CASEsi-CASEge'!S49</f>
        <v>0.6699999999999999</v>
      </c>
      <c r="T49" s="35">
        <f>+'04122022 (Aplic.)'!T49/'04122022(Reg)'!T49*'Cargo CASEsi-CASEge'!T49</f>
        <v>0.6699999999999999</v>
      </c>
      <c r="U49" s="35">
        <f>+'04122022 (Aplic.)'!U49/'04122022(Reg)'!U49*'Cargo CASEsi-CASEge'!U49</f>
        <v>0.6699999999999999</v>
      </c>
      <c r="V49" s="35">
        <f>+'04122022 (Aplic.)'!V49/'04122022(Reg)'!V49*'Cargo CASEsi-CASEge'!V49</f>
        <v>0.5499999999999998</v>
      </c>
      <c r="W49" s="35">
        <f>+'04122022 (Aplic.)'!W49/'04122022(Reg)'!W49*'Cargo CASEsi-CASEge'!W49</f>
        <v>0.6699999999999999</v>
      </c>
      <c r="X49" s="35">
        <f>+'04122022 (Aplic.)'!X49/'04122022(Reg)'!X49*'Cargo CASEsi-CASEge'!X49</f>
        <v>0.6699999999999999</v>
      </c>
      <c r="Y49" s="35">
        <f>+'04122022 (Aplic.)'!Y49/'04122022(Reg)'!Y49*'Cargo CASEsi-CASEge'!Y49</f>
        <v>0.6699999999999999</v>
      </c>
      <c r="Z49" s="35">
        <f>+'04122022 (Aplic.)'!Z49/'04122022(Reg)'!Z49*'Cargo CASEsi-CASEge'!Z49</f>
        <v>0.6699999999999999</v>
      </c>
      <c r="AA49" s="35">
        <f>+'04122022 (Aplic.)'!AA49/'04122022(Reg)'!AA49*'Cargo CASEsi-CASEge'!AA49</f>
        <v>0.5499999999999998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4">
        <f>+'04122022 (Aplic.)'!E50/'04122022(Reg)'!E50*'Cargo CASEsi-CASEge'!E50</f>
        <v>6.399999999999999</v>
      </c>
      <c r="F50" s="34">
        <f>+'04122022 (Aplic.)'!F50/'04122022(Reg)'!F50*'Cargo CASEsi-CASEge'!F50</f>
        <v>6.399999999999999</v>
      </c>
      <c r="G50" s="34">
        <f>+'04122022 (Aplic.)'!G50/'04122022(Reg)'!G50*'Cargo CASEsi-CASEge'!G50</f>
        <v>8.689999999999998</v>
      </c>
      <c r="H50" s="34">
        <f>+'04122022 (Aplic.)'!H50/'04122022(Reg)'!H50*'Cargo CASEsi-CASEge'!H50</f>
        <v>6.399999999999999</v>
      </c>
      <c r="I50" s="34">
        <f>+'04122022 (Aplic.)'!I50/'04122022(Reg)'!I50*'Cargo CASEsi-CASEge'!I50</f>
        <v>5.75</v>
      </c>
      <c r="J50" s="34">
        <f>+'04122022 (Aplic.)'!J50/'04122022(Reg)'!J50*'Cargo CASEsi-CASEge'!J50</f>
        <v>6.850000000000001</v>
      </c>
      <c r="K50" s="34">
        <f>+'04122022 (Aplic.)'!K50/'04122022(Reg)'!K50*'Cargo CASEsi-CASEge'!K50</f>
        <v>5.75</v>
      </c>
      <c r="L50" s="34">
        <f>+'04122022 (Aplic.)'!L50/'04122022(Reg)'!L50*'Cargo CASEsi-CASEge'!L50</f>
        <v>5.75</v>
      </c>
      <c r="M50" s="34">
        <f>+'04122022 (Aplic.)'!M50/'04122022(Reg)'!M50*'Cargo CASEsi-CASEge'!M50</f>
        <v>5.75</v>
      </c>
      <c r="N50" s="34">
        <f>+'04122022 (Aplic.)'!N50/'04122022(Reg)'!N50*'Cargo CASEsi-CASEge'!N50</f>
        <v>6.399999999999999</v>
      </c>
      <c r="O50" s="34">
        <f>+'04122022 (Aplic.)'!O50/'04122022(Reg)'!O50*'Cargo CASEsi-CASEge'!O50</f>
        <v>6.399999999999999</v>
      </c>
      <c r="P50" s="34">
        <f>+'04122022 (Aplic.)'!P50/'04122022(Reg)'!P50*'Cargo CASEsi-CASEge'!P50</f>
        <v>6.850000000000001</v>
      </c>
      <c r="Q50" s="34">
        <f>+'04122022 (Aplic.)'!Q50/'04122022(Reg)'!Q50*'Cargo CASEsi-CASEge'!Q50</f>
        <v>6.399999999999999</v>
      </c>
      <c r="R50" s="34">
        <f>+'04122022 (Aplic.)'!R50/'04122022(Reg)'!R50*'Cargo CASEsi-CASEge'!R50</f>
        <v>6.399999999999999</v>
      </c>
      <c r="S50" s="34">
        <f>+'04122022 (Aplic.)'!S50/'04122022(Reg)'!S50*'Cargo CASEsi-CASEge'!S50</f>
        <v>9.42</v>
      </c>
      <c r="T50" s="34">
        <f>+'04122022 (Aplic.)'!T50/'04122022(Reg)'!T50*'Cargo CASEsi-CASEge'!T50</f>
        <v>6.399999999999999</v>
      </c>
      <c r="U50" s="34">
        <f>+'04122022 (Aplic.)'!U50/'04122022(Reg)'!U50*'Cargo CASEsi-CASEge'!U50</f>
        <v>6.399999999999999</v>
      </c>
      <c r="V50" s="34">
        <f>+'04122022 (Aplic.)'!V50/'04122022(Reg)'!V50*'Cargo CASEsi-CASEge'!V50</f>
        <v>5.75</v>
      </c>
      <c r="W50" s="34">
        <f>+'04122022 (Aplic.)'!W50/'04122022(Reg)'!W50*'Cargo CASEsi-CASEge'!W50</f>
        <v>6.399999999999999</v>
      </c>
      <c r="X50" s="34">
        <f>+'04122022 (Aplic.)'!X50/'04122022(Reg)'!X50*'Cargo CASEsi-CASEge'!X50</f>
        <v>6.399999999999999</v>
      </c>
      <c r="Y50" s="34">
        <f>+'04122022 (Aplic.)'!Y50/'04122022(Reg)'!Y50*'Cargo CASEsi-CASEge'!Y50</f>
        <v>6.399999999999999</v>
      </c>
      <c r="Z50" s="34">
        <f>+'04122022 (Aplic.)'!Z50/'04122022(Reg)'!Z50*'Cargo CASEsi-CASEge'!Z50</f>
        <v>6.399999999999999</v>
      </c>
      <c r="AA50" s="34">
        <f>+'04122022 (Aplic.)'!AA50/'04122022(Reg)'!AA50*'Cargo CASEsi-CASEge'!AA50</f>
        <v>5.75</v>
      </c>
    </row>
    <row r="51" spans="1:27" ht="18">
      <c r="A51" s="49"/>
      <c r="B51" s="17" t="s">
        <v>51</v>
      </c>
      <c r="C51" s="18"/>
      <c r="D51" s="19" t="s">
        <v>32</v>
      </c>
      <c r="E51" s="34">
        <f>+'04122022 (Aplic.)'!E51/'04122022(Reg)'!E51*'Cargo CASEsi-CASEge'!E51</f>
        <v>94.25</v>
      </c>
      <c r="F51" s="34">
        <f>+'04122022 (Aplic.)'!F51/'04122022(Reg)'!F51*'Cargo CASEsi-CASEge'!F51</f>
        <v>91.99000000000001</v>
      </c>
      <c r="G51" s="34">
        <f>+'04122022 (Aplic.)'!G51/'04122022(Reg)'!G51*'Cargo CASEsi-CASEge'!G51</f>
        <v>65.42000000000002</v>
      </c>
      <c r="H51" s="34">
        <f>+'04122022 (Aplic.)'!H51/'04122022(Reg)'!H51*'Cargo CASEsi-CASEge'!H51</f>
        <v>93.97999999999996</v>
      </c>
      <c r="I51" s="34">
        <f>+'04122022 (Aplic.)'!I51/'04122022(Reg)'!I51*'Cargo CASEsi-CASEge'!I51</f>
        <v>67.48000000000002</v>
      </c>
      <c r="J51" s="34">
        <f>+'04122022 (Aplic.)'!J51/'04122022(Reg)'!J51*'Cargo CASEsi-CASEge'!J51</f>
        <v>140.88000000000005</v>
      </c>
      <c r="K51" s="34">
        <f>+'04122022 (Aplic.)'!K51/'04122022(Reg)'!K51*'Cargo CASEsi-CASEge'!K51</f>
        <v>67.48000000000002</v>
      </c>
      <c r="L51" s="34">
        <f>+'04122022 (Aplic.)'!L51/'04122022(Reg)'!L51*'Cargo CASEsi-CASEge'!L51</f>
        <v>67.48000000000002</v>
      </c>
      <c r="M51" s="34">
        <f>+'04122022 (Aplic.)'!M51/'04122022(Reg)'!M51*'Cargo CASEsi-CASEge'!M51</f>
        <v>67.48000000000002</v>
      </c>
      <c r="N51" s="34">
        <f>+'04122022 (Aplic.)'!N51/'04122022(Reg)'!N51*'Cargo CASEsi-CASEge'!N51</f>
        <v>96.82</v>
      </c>
      <c r="O51" s="34">
        <f>+'04122022 (Aplic.)'!O51/'04122022(Reg)'!O51*'Cargo CASEsi-CASEge'!O51</f>
        <v>92.69</v>
      </c>
      <c r="P51" s="34">
        <f>+'04122022 (Aplic.)'!P51/'04122022(Reg)'!P51*'Cargo CASEsi-CASEge'!P51</f>
        <v>139.35000000000002</v>
      </c>
      <c r="Q51" s="34">
        <f>+'04122022 (Aplic.)'!Q51/'04122022(Reg)'!Q51*'Cargo CASEsi-CASEge'!Q51</f>
        <v>91.74000000000001</v>
      </c>
      <c r="R51" s="34">
        <f>+'04122022 (Aplic.)'!R51/'04122022(Reg)'!R51*'Cargo CASEsi-CASEge'!R51</f>
        <v>92.05000000000001</v>
      </c>
      <c r="S51" s="34">
        <f>+'04122022 (Aplic.)'!S51/'04122022(Reg)'!S51*'Cargo CASEsi-CASEge'!S51</f>
        <v>90.17999999999995</v>
      </c>
      <c r="T51" s="34">
        <f>+'04122022 (Aplic.)'!T51/'04122022(Reg)'!T51*'Cargo CASEsi-CASEge'!T51</f>
        <v>96.24000000000001</v>
      </c>
      <c r="U51" s="34">
        <f>+'04122022 (Aplic.)'!U51/'04122022(Reg)'!U51*'Cargo CASEsi-CASEge'!U51</f>
        <v>97.33000000000004</v>
      </c>
      <c r="V51" s="34">
        <f>+'04122022 (Aplic.)'!V51/'04122022(Reg)'!V51*'Cargo CASEsi-CASEge'!V51</f>
        <v>67.48000000000002</v>
      </c>
      <c r="W51" s="34">
        <f>+'04122022 (Aplic.)'!W51/'04122022(Reg)'!W51*'Cargo CASEsi-CASEge'!W51</f>
        <v>93.01000000000005</v>
      </c>
      <c r="X51" s="34">
        <f>+'04122022 (Aplic.)'!X51/'04122022(Reg)'!X51*'Cargo CASEsi-CASEge'!X51</f>
        <v>94.24000000000001</v>
      </c>
      <c r="Y51" s="34">
        <f>+'04122022 (Aplic.)'!Y51/'04122022(Reg)'!Y51*'Cargo CASEsi-CASEge'!Y51</f>
        <v>91.74000000000001</v>
      </c>
      <c r="Z51" s="34">
        <f>+'04122022 (Aplic.)'!Z51/'04122022(Reg)'!Z51*'Cargo CASEsi-CASEge'!Z51</f>
        <v>94.67000000000002</v>
      </c>
      <c r="AA51" s="34">
        <f>+'04122022 (Aplic.)'!AA51/'04122022(Reg)'!AA51*'Cargo CASEsi-CASEge'!AA51</f>
        <v>67.48000000000002</v>
      </c>
    </row>
    <row r="52" spans="1:27" ht="18">
      <c r="A52" s="49"/>
      <c r="B52" s="17" t="s">
        <v>52</v>
      </c>
      <c r="C52" s="18"/>
      <c r="D52" s="19" t="s">
        <v>32</v>
      </c>
      <c r="E52" s="34">
        <f>+'04122022 (Aplic.)'!E52/'04122022(Reg)'!E52*'Cargo CASEsi-CASEge'!E52</f>
        <v>111.37</v>
      </c>
      <c r="F52" s="34">
        <f>+'04122022 (Aplic.)'!F52/'04122022(Reg)'!F52*'Cargo CASEsi-CASEge'!F52</f>
        <v>108.94000000000005</v>
      </c>
      <c r="G52" s="34">
        <f>+'04122022 (Aplic.)'!G52/'04122022(Reg)'!G52*'Cargo CASEsi-CASEge'!G52</f>
        <v>77.13999999999999</v>
      </c>
      <c r="H52" s="34">
        <f>+'04122022 (Aplic.)'!H52/'04122022(Reg)'!H52*'Cargo CASEsi-CASEge'!H52</f>
        <v>111.07999999999998</v>
      </c>
      <c r="I52" s="34">
        <f>+'04122022 (Aplic.)'!I52/'04122022(Reg)'!I52*'Cargo CASEsi-CASEge'!I52</f>
        <v>79.61000000000001</v>
      </c>
      <c r="J52" s="34">
        <f>+'04122022 (Aplic.)'!J52/'04122022(Reg)'!J52*'Cargo CASEsi-CASEge'!J52</f>
        <v>166.42000000000002</v>
      </c>
      <c r="K52" s="34">
        <f>+'04122022 (Aplic.)'!K52/'04122022(Reg)'!K52*'Cargo CASEsi-CASEge'!K52</f>
        <v>79.61000000000001</v>
      </c>
      <c r="L52" s="34">
        <f>+'04122022 (Aplic.)'!L52/'04122022(Reg)'!L52*'Cargo CASEsi-CASEge'!L52</f>
        <v>79.61000000000001</v>
      </c>
      <c r="M52" s="34">
        <f>+'04122022 (Aplic.)'!M52/'04122022(Reg)'!M52*'Cargo CASEsi-CASEge'!M52</f>
        <v>79.61000000000001</v>
      </c>
      <c r="N52" s="34">
        <f>+'04122022 (Aplic.)'!N52/'04122022(Reg)'!N52*'Cargo CASEsi-CASEge'!N52</f>
        <v>113.86999999999995</v>
      </c>
      <c r="O52" s="34">
        <f>+'04122022 (Aplic.)'!O52/'04122022(Reg)'!O52*'Cargo CASEsi-CASEge'!O52</f>
        <v>109.84999999999997</v>
      </c>
      <c r="P52" s="34">
        <f>+'04122022 (Aplic.)'!P52/'04122022(Reg)'!P52*'Cargo CASEsi-CASEge'!P52</f>
        <v>165.14000000000004</v>
      </c>
      <c r="Q52" s="34">
        <f>+'04122022 (Aplic.)'!Q52/'04122022(Reg)'!Q52*'Cargo CASEsi-CASEge'!Q52</f>
        <v>108.69</v>
      </c>
      <c r="R52" s="34">
        <f>+'04122022 (Aplic.)'!R52/'04122022(Reg)'!R52*'Cargo CASEsi-CASEge'!R52</f>
        <v>109</v>
      </c>
      <c r="S52" s="34">
        <f>+'04122022 (Aplic.)'!S52/'04122022(Reg)'!S52*'Cargo CASEsi-CASEge'!S52</f>
        <v>106.63999999999999</v>
      </c>
      <c r="T52" s="34">
        <f>+'04122022 (Aplic.)'!T52/'04122022(Reg)'!T52*'Cargo CASEsi-CASEge'!T52</f>
        <v>113.28999999999996</v>
      </c>
      <c r="U52" s="34">
        <f>+'04122022 (Aplic.)'!U52/'04122022(Reg)'!U52*'Cargo CASEsi-CASEge'!U52</f>
        <v>114.38999999999999</v>
      </c>
      <c r="V52" s="34">
        <f>+'04122022 (Aplic.)'!V52/'04122022(Reg)'!V52*'Cargo CASEsi-CASEge'!V52</f>
        <v>79.61000000000001</v>
      </c>
      <c r="W52" s="34">
        <f>+'04122022 (Aplic.)'!W52/'04122022(Reg)'!W52*'Cargo CASEsi-CASEge'!W52</f>
        <v>110.10999999999996</v>
      </c>
      <c r="X52" s="34">
        <f>+'04122022 (Aplic.)'!X52/'04122022(Reg)'!X52*'Cargo CASEsi-CASEge'!X52</f>
        <v>111.36999999999995</v>
      </c>
      <c r="Y52" s="34">
        <f>+'04122022 (Aplic.)'!Y52/'04122022(Reg)'!Y52*'Cargo CASEsi-CASEge'!Y52</f>
        <v>108.69</v>
      </c>
      <c r="Z52" s="34">
        <f>+'04122022 (Aplic.)'!Z52/'04122022(Reg)'!Z52*'Cargo CASEsi-CASEge'!Z52</f>
        <v>111.89999999999992</v>
      </c>
      <c r="AA52" s="34">
        <f>+'04122022 (Aplic.)'!AA52/'04122022(Reg)'!AA52*'Cargo CASEsi-CASEge'!AA52</f>
        <v>79.61000000000001</v>
      </c>
    </row>
    <row r="53" spans="1:27" ht="18">
      <c r="A53" s="49"/>
      <c r="B53" s="17" t="s">
        <v>33</v>
      </c>
      <c r="C53" s="18"/>
      <c r="D53" s="19" t="s">
        <v>32</v>
      </c>
      <c r="E53" s="34">
        <f>+'04122022 (Aplic.)'!E53/'04122022(Reg)'!E53*'Cargo CASEsi-CASEge'!E53</f>
        <v>14.600000000000005</v>
      </c>
      <c r="F53" s="34">
        <f>+'04122022 (Aplic.)'!F53/'04122022(Reg)'!F53*'Cargo CASEsi-CASEge'!F53</f>
        <v>12.509999999999998</v>
      </c>
      <c r="G53" s="34">
        <f>+'04122022 (Aplic.)'!G53/'04122022(Reg)'!G53*'Cargo CASEsi-CASEge'!G53</f>
        <v>12.350000000000001</v>
      </c>
      <c r="H53" s="34">
        <f>+'04122022 (Aplic.)'!H53/'04122022(Reg)'!H53*'Cargo CASEsi-CASEge'!H53</f>
        <v>14.45</v>
      </c>
      <c r="I53" s="34">
        <f>+'04122022 (Aplic.)'!I53/'04122022(Reg)'!I53*'Cargo CASEsi-CASEge'!I53</f>
        <v>12.509999999999998</v>
      </c>
      <c r="J53" s="34">
        <f>+'04122022 (Aplic.)'!J53/'04122022(Reg)'!J53*'Cargo CASEsi-CASEge'!J53</f>
        <v>19.32</v>
      </c>
      <c r="K53" s="34">
        <f>+'04122022 (Aplic.)'!K53/'04122022(Reg)'!K53*'Cargo CASEsi-CASEge'!K53</f>
        <v>12.509999999999998</v>
      </c>
      <c r="L53" s="34">
        <f>+'04122022 (Aplic.)'!L53/'04122022(Reg)'!L53*'Cargo CASEsi-CASEge'!L53</f>
        <v>12.509999999999998</v>
      </c>
      <c r="M53" s="34">
        <f>+'04122022 (Aplic.)'!M53/'04122022(Reg)'!M53*'Cargo CASEsi-CASEge'!M53</f>
        <v>12.509999999999998</v>
      </c>
      <c r="N53" s="34">
        <f>+'04122022 (Aplic.)'!N53/'04122022(Reg)'!N53*'Cargo CASEsi-CASEge'!N53</f>
        <v>17.41</v>
      </c>
      <c r="O53" s="34">
        <f>+'04122022 (Aplic.)'!O53/'04122022(Reg)'!O53*'Cargo CASEsi-CASEge'!O53</f>
        <v>12.559999999999999</v>
      </c>
      <c r="P53" s="34">
        <f>+'04122022 (Aplic.)'!P53/'04122022(Reg)'!P53*'Cargo CASEsi-CASEge'!P53</f>
        <v>16.379999999999995</v>
      </c>
      <c r="Q53" s="34">
        <f>+'04122022 (Aplic.)'!Q53/'04122022(Reg)'!Q53*'Cargo CASEsi-CASEge'!Q53</f>
        <v>12.589999999999996</v>
      </c>
      <c r="R53" s="34">
        <f>+'04122022 (Aplic.)'!R53/'04122022(Reg)'!R53*'Cargo CASEsi-CASEge'!R53</f>
        <v>12.5</v>
      </c>
      <c r="S53" s="34">
        <f>+'04122022 (Aplic.)'!S53/'04122022(Reg)'!S53*'Cargo CASEsi-CASEge'!S53</f>
        <v>13.73</v>
      </c>
      <c r="T53" s="34">
        <f>+'04122022 (Aplic.)'!T53/'04122022(Reg)'!T53*'Cargo CASEsi-CASEge'!T53</f>
        <v>17.199999999999996</v>
      </c>
      <c r="U53" s="34">
        <f>+'04122022 (Aplic.)'!U53/'04122022(Reg)'!U53*'Cargo CASEsi-CASEge'!U53</f>
        <v>17.48</v>
      </c>
      <c r="V53" s="34">
        <f>+'04122022 (Aplic.)'!V53/'04122022(Reg)'!V53*'Cargo CASEsi-CASEge'!V53</f>
        <v>12.509999999999998</v>
      </c>
      <c r="W53" s="34">
        <f>+'04122022 (Aplic.)'!W53/'04122022(Reg)'!W53*'Cargo CASEsi-CASEge'!W53</f>
        <v>13.209999999999997</v>
      </c>
      <c r="X53" s="34">
        <f>+'04122022 (Aplic.)'!X53/'04122022(Reg)'!X53*'Cargo CASEsi-CASEge'!X53</f>
        <v>14.600000000000005</v>
      </c>
      <c r="Y53" s="34">
        <f>+'04122022 (Aplic.)'!Y53/'04122022(Reg)'!Y53*'Cargo CASEsi-CASEge'!Y53</f>
        <v>12.589999999999996</v>
      </c>
      <c r="Z53" s="34">
        <f>+'04122022 (Aplic.)'!Z53/'04122022(Reg)'!Z53*'Cargo CASEsi-CASEge'!Z53</f>
        <v>13.98</v>
      </c>
      <c r="AA53" s="34">
        <f>+'04122022 (Aplic.)'!AA53/'04122022(Reg)'!AA53*'Cargo CASEsi-CASEge'!AA53</f>
        <v>12.509999999999998</v>
      </c>
    </row>
    <row r="54" spans="1:27" ht="18">
      <c r="A54" s="50"/>
      <c r="B54" s="20" t="s">
        <v>53</v>
      </c>
      <c r="C54" s="21"/>
      <c r="D54" s="22" t="s">
        <v>35</v>
      </c>
      <c r="E54" s="34">
        <f>+'04122022 (Aplic.)'!E54/'04122022(Reg)'!E54*'Cargo CASEsi-CASEge'!E54</f>
        <v>-16.349999999999994</v>
      </c>
      <c r="F54" s="34">
        <f>+'04122022 (Aplic.)'!F54/'04122022(Reg)'!F54*'Cargo CASEsi-CASEge'!F54</f>
        <v>-16.349999999999994</v>
      </c>
      <c r="G54" s="34">
        <f>+'04122022 (Aplic.)'!G54/'04122022(Reg)'!G54*'Cargo CASEsi-CASEge'!G54</f>
        <v>-19.149999999999977</v>
      </c>
      <c r="H54" s="34">
        <f>+'04122022 (Aplic.)'!H54/'04122022(Reg)'!H54*'Cargo CASEsi-CASEge'!H54</f>
        <v>-16.349999999999994</v>
      </c>
      <c r="I54" s="34">
        <f>+'04122022 (Aplic.)'!I54/'04122022(Reg)'!I54*'Cargo CASEsi-CASEge'!I54</f>
        <v>-19.149999999999977</v>
      </c>
      <c r="J54" s="34">
        <f>+'04122022 (Aplic.)'!J54/'04122022(Reg)'!J54*'Cargo CASEsi-CASEge'!J54</f>
        <v>-11.759999999999991</v>
      </c>
      <c r="K54" s="34">
        <f>+'04122022 (Aplic.)'!K54/'04122022(Reg)'!K54*'Cargo CASEsi-CASEge'!K54</f>
        <v>-19.149999999999977</v>
      </c>
      <c r="L54" s="34">
        <f>+'04122022 (Aplic.)'!L54/'04122022(Reg)'!L54*'Cargo CASEsi-CASEge'!L54</f>
        <v>-19.149999999999977</v>
      </c>
      <c r="M54" s="34">
        <f>+'04122022 (Aplic.)'!M54/'04122022(Reg)'!M54*'Cargo CASEsi-CASEge'!M54</f>
        <v>-19.149999999999977</v>
      </c>
      <c r="N54" s="34">
        <f>+'04122022 (Aplic.)'!N54/'04122022(Reg)'!N54*'Cargo CASEsi-CASEge'!N54</f>
        <v>-16.349999999999994</v>
      </c>
      <c r="O54" s="34">
        <f>+'04122022 (Aplic.)'!O54/'04122022(Reg)'!O54*'Cargo CASEsi-CASEge'!O54</f>
        <v>-16.349999999999994</v>
      </c>
      <c r="P54" s="34">
        <f>+'04122022 (Aplic.)'!P54/'04122022(Reg)'!P54*'Cargo CASEsi-CASEge'!P54</f>
        <v>-11.759999999999991</v>
      </c>
      <c r="Q54" s="34">
        <f>+'04122022 (Aplic.)'!Q54/'04122022(Reg)'!Q54*'Cargo CASEsi-CASEge'!Q54</f>
        <v>-16.349999999999994</v>
      </c>
      <c r="R54" s="34">
        <f>+'04122022 (Aplic.)'!R54/'04122022(Reg)'!R54*'Cargo CASEsi-CASEge'!R54</f>
        <v>-16.349999999999994</v>
      </c>
      <c r="S54" s="34">
        <f>+'04122022 (Aplic.)'!S54/'04122022(Reg)'!S54*'Cargo CASEsi-CASEge'!S54</f>
        <v>-16.349999999999994</v>
      </c>
      <c r="T54" s="34">
        <f>+'04122022 (Aplic.)'!T54/'04122022(Reg)'!T54*'Cargo CASEsi-CASEge'!T54</f>
        <v>-16.349999999999994</v>
      </c>
      <c r="U54" s="34">
        <f>+'04122022 (Aplic.)'!U54/'04122022(Reg)'!U54*'Cargo CASEsi-CASEge'!U54</f>
        <v>-16.349999999999994</v>
      </c>
      <c r="V54" s="34">
        <f>+'04122022 (Aplic.)'!V54/'04122022(Reg)'!V54*'Cargo CASEsi-CASEge'!V54</f>
        <v>-19.149999999999977</v>
      </c>
      <c r="W54" s="34">
        <f>+'04122022 (Aplic.)'!W54/'04122022(Reg)'!W54*'Cargo CASEsi-CASEge'!W54</f>
        <v>-16.349999999999994</v>
      </c>
      <c r="X54" s="34">
        <f>+'04122022 (Aplic.)'!X54/'04122022(Reg)'!X54*'Cargo CASEsi-CASEge'!X54</f>
        <v>-16.349999999999994</v>
      </c>
      <c r="Y54" s="34">
        <f>+'04122022 (Aplic.)'!Y54/'04122022(Reg)'!Y54*'Cargo CASEsi-CASEge'!Y54</f>
        <v>-16.349999999999994</v>
      </c>
      <c r="Z54" s="34">
        <f>+'04122022 (Aplic.)'!Z54/'04122022(Reg)'!Z54*'Cargo CASEsi-CASEge'!Z54</f>
        <v>-16.349999999999994</v>
      </c>
      <c r="AA54" s="34">
        <f>+'04122022 (Aplic.)'!AA54/'04122022(Reg)'!AA54*'Cargo CASEsi-CASEge'!AA54</f>
        <v>-19.149999999999977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3">
        <f>+'04122022 (Aplic.)'!E55/'04122022(Reg)'!E55*'Cargo CASEsi-CASEge'!E55</f>
        <v>1.007766570605187</v>
      </c>
      <c r="F55" s="33">
        <f>+'04122022 (Aplic.)'!F55/'04122022(Reg)'!F55*'Cargo CASEsi-CASEge'!F55</f>
        <v>1.007766570605187</v>
      </c>
      <c r="G55" s="33">
        <f>+'04122022 (Aplic.)'!G55/'04122022(Reg)'!G55*'Cargo CASEsi-CASEge'!G55</f>
        <v>1.7562247838616714</v>
      </c>
      <c r="H55" s="33">
        <f>+'04122022 (Aplic.)'!H55/'04122022(Reg)'!H55*'Cargo CASEsi-CASEge'!H55</f>
        <v>1.007766570605187</v>
      </c>
      <c r="I55" s="33">
        <f>+'04122022 (Aplic.)'!I55/'04122022(Reg)'!I55*'Cargo CASEsi-CASEge'!I55</f>
        <v>1.007766570605187</v>
      </c>
      <c r="J55" s="33">
        <f>+'04122022 (Aplic.)'!J55/'04122022(Reg)'!J55*'Cargo CASEsi-CASEge'!J55</f>
        <v>1.007766570605187</v>
      </c>
      <c r="K55" s="33">
        <f>+'04122022 (Aplic.)'!K55/'04122022(Reg)'!K55*'Cargo CASEsi-CASEge'!K55</f>
        <v>1.007766570605187</v>
      </c>
      <c r="L55" s="33">
        <f>+'04122022 (Aplic.)'!L55/'04122022(Reg)'!L55*'Cargo CASEsi-CASEge'!L55</f>
        <v>1.007766570605187</v>
      </c>
      <c r="M55" s="33">
        <f>+'04122022 (Aplic.)'!M55/'04122022(Reg)'!M55*'Cargo CASEsi-CASEge'!M55</f>
        <v>1.007766570605187</v>
      </c>
      <c r="N55" s="33">
        <f>+'04122022 (Aplic.)'!N55/'04122022(Reg)'!N55*'Cargo CASEsi-CASEge'!N55</f>
        <v>1.007766570605187</v>
      </c>
      <c r="O55" s="33">
        <f>+'04122022 (Aplic.)'!O55/'04122022(Reg)'!O55*'Cargo CASEsi-CASEge'!O55</f>
        <v>1.007766570605187</v>
      </c>
      <c r="P55" s="33">
        <f>+'04122022 (Aplic.)'!P55/'04122022(Reg)'!P55*'Cargo CASEsi-CASEge'!P55</f>
        <v>1.007766570605187</v>
      </c>
      <c r="Q55" s="33">
        <f>+'04122022 (Aplic.)'!Q55/'04122022(Reg)'!Q55*'Cargo CASEsi-CASEge'!Q55</f>
        <v>1.007766570605187</v>
      </c>
      <c r="R55" s="33">
        <f>+'04122022 (Aplic.)'!R55/'04122022(Reg)'!R55*'Cargo CASEsi-CASEge'!R55</f>
        <v>1.007766570605187</v>
      </c>
      <c r="S55" s="33">
        <f>+'04122022 (Aplic.)'!S55/'04122022(Reg)'!S55*'Cargo CASEsi-CASEge'!S55</f>
        <v>1.7562247838616714</v>
      </c>
      <c r="T55" s="33">
        <f>+'04122022 (Aplic.)'!T55/'04122022(Reg)'!T55*'Cargo CASEsi-CASEge'!T55</f>
        <v>1.007766570605187</v>
      </c>
      <c r="U55" s="33">
        <f>+'04122022 (Aplic.)'!U55/'04122022(Reg)'!U55*'Cargo CASEsi-CASEge'!U55</f>
        <v>1.007766570605187</v>
      </c>
      <c r="V55" s="33">
        <f>+'04122022 (Aplic.)'!V55/'04122022(Reg)'!V55*'Cargo CASEsi-CASEge'!V55</f>
        <v>1.007766570605187</v>
      </c>
      <c r="W55" s="33">
        <f>+'04122022 (Aplic.)'!W55/'04122022(Reg)'!W55*'Cargo CASEsi-CASEge'!W55</f>
        <v>1.007766570605187</v>
      </c>
      <c r="X55" s="33">
        <f>+'04122022 (Aplic.)'!X55/'04122022(Reg)'!X55*'Cargo CASEsi-CASEge'!X55</f>
        <v>1.007766570605187</v>
      </c>
      <c r="Y55" s="33">
        <f>+'04122022 (Aplic.)'!Y55/'04122022(Reg)'!Y55*'Cargo CASEsi-CASEge'!Y55</f>
        <v>1.007766570605187</v>
      </c>
      <c r="Z55" s="33">
        <f>+'04122022 (Aplic.)'!Z55/'04122022(Reg)'!Z55*'Cargo CASEsi-CASEge'!Z55</f>
        <v>1.007766570605187</v>
      </c>
      <c r="AA55" s="33">
        <f>+'04122022 (Aplic.)'!AA55/'04122022(Reg)'!AA55*'Cargo CASEsi-CASEge'!AA55</f>
        <v>1.007766570605187</v>
      </c>
    </row>
    <row r="56" spans="1:27" ht="18">
      <c r="A56" s="56"/>
      <c r="B56" s="23" t="s">
        <v>56</v>
      </c>
      <c r="C56" s="18"/>
      <c r="D56" s="19" t="s">
        <v>30</v>
      </c>
      <c r="E56" s="34" t="e">
        <f>+'04122022 (Aplic.)'!E56/'04122022(Reg)'!E56*'Cargo CASEsi-CASEge'!E56</f>
        <v>#DIV/0!</v>
      </c>
      <c r="F56" s="34" t="e">
        <f>+'04122022 (Aplic.)'!F56/'04122022(Reg)'!F56*'Cargo CASEsi-CASEge'!F56</f>
        <v>#DIV/0!</v>
      </c>
      <c r="G56" s="34" t="e">
        <f>+'04122022 (Aplic.)'!G56/'04122022(Reg)'!G56*'Cargo CASEsi-CASEge'!G56</f>
        <v>#DIV/0!</v>
      </c>
      <c r="H56" s="34" t="e">
        <f>+'04122022 (Aplic.)'!H56/'04122022(Reg)'!H56*'Cargo CASEsi-CASEge'!H56</f>
        <v>#DIV/0!</v>
      </c>
      <c r="I56" s="34" t="e">
        <f>+'04122022 (Aplic.)'!I56/'04122022(Reg)'!I56*'Cargo CASEsi-CASEge'!I56</f>
        <v>#DIV/0!</v>
      </c>
      <c r="J56" s="34" t="e">
        <f>+'04122022 (Aplic.)'!J56/'04122022(Reg)'!J56*'Cargo CASEsi-CASEge'!J56</f>
        <v>#DIV/0!</v>
      </c>
      <c r="K56" s="34" t="e">
        <f>+'04122022 (Aplic.)'!K56/'04122022(Reg)'!K56*'Cargo CASEsi-CASEge'!K56</f>
        <v>#DIV/0!</v>
      </c>
      <c r="L56" s="34" t="e">
        <f>+'04122022 (Aplic.)'!L56/'04122022(Reg)'!L56*'Cargo CASEsi-CASEge'!L56</f>
        <v>#DIV/0!</v>
      </c>
      <c r="M56" s="34" t="e">
        <f>+'04122022 (Aplic.)'!M56/'04122022(Reg)'!M56*'Cargo CASEsi-CASEge'!M56</f>
        <v>#DIV/0!</v>
      </c>
      <c r="N56" s="34" t="e">
        <f>+'04122022 (Aplic.)'!N56/'04122022(Reg)'!N56*'Cargo CASEsi-CASEge'!N56</f>
        <v>#DIV/0!</v>
      </c>
      <c r="O56" s="34" t="e">
        <f>+'04122022 (Aplic.)'!O56/'04122022(Reg)'!O56*'Cargo CASEsi-CASEge'!O56</f>
        <v>#DIV/0!</v>
      </c>
      <c r="P56" s="34" t="e">
        <f>+'04122022 (Aplic.)'!P56/'04122022(Reg)'!P56*'Cargo CASEsi-CASEge'!P56</f>
        <v>#DIV/0!</v>
      </c>
      <c r="Q56" s="34" t="e">
        <f>+'04122022 (Aplic.)'!Q56/'04122022(Reg)'!Q56*'Cargo CASEsi-CASEge'!Q56</f>
        <v>#DIV/0!</v>
      </c>
      <c r="R56" s="34" t="e">
        <f>+'04122022 (Aplic.)'!R56/'04122022(Reg)'!R56*'Cargo CASEsi-CASEge'!R56</f>
        <v>#DIV/0!</v>
      </c>
      <c r="S56" s="34" t="e">
        <f>+'04122022 (Aplic.)'!S56/'04122022(Reg)'!S56*'Cargo CASEsi-CASEge'!S56</f>
        <v>#DIV/0!</v>
      </c>
      <c r="T56" s="34" t="e">
        <f>+'04122022 (Aplic.)'!T56/'04122022(Reg)'!T56*'Cargo CASEsi-CASEge'!T56</f>
        <v>#DIV/0!</v>
      </c>
      <c r="U56" s="34" t="e">
        <f>+'04122022 (Aplic.)'!U56/'04122022(Reg)'!U56*'Cargo CASEsi-CASEge'!U56</f>
        <v>#DIV/0!</v>
      </c>
      <c r="V56" s="34" t="e">
        <f>+'04122022 (Aplic.)'!V56/'04122022(Reg)'!V56*'Cargo CASEsi-CASEge'!V56</f>
        <v>#DIV/0!</v>
      </c>
      <c r="W56" s="34" t="e">
        <f>+'04122022 (Aplic.)'!W56/'04122022(Reg)'!W56*'Cargo CASEsi-CASEge'!W56</f>
        <v>#DIV/0!</v>
      </c>
      <c r="X56" s="34" t="e">
        <f>+'04122022 (Aplic.)'!X56/'04122022(Reg)'!X56*'Cargo CASEsi-CASEge'!X56</f>
        <v>#DIV/0!</v>
      </c>
      <c r="Y56" s="34" t="e">
        <f>+'04122022 (Aplic.)'!Y56/'04122022(Reg)'!Y56*'Cargo CASEsi-CASEge'!Y56</f>
        <v>#DIV/0!</v>
      </c>
      <c r="Z56" s="34" t="e">
        <f>+'04122022 (Aplic.)'!Z56/'04122022(Reg)'!Z56*'Cargo CASEsi-CASEge'!Z56</f>
        <v>#DIV/0!</v>
      </c>
      <c r="AA56" s="34" t="e">
        <f>+'04122022 (Aplic.)'!AA56/'04122022(Reg)'!AA56*'Cargo CASEsi-CASEge'!AA56</f>
        <v>#DIV/0!</v>
      </c>
    </row>
    <row r="57" spans="1:27" ht="18">
      <c r="A57" s="57"/>
      <c r="B57" s="24" t="s">
        <v>57</v>
      </c>
      <c r="C57" s="21"/>
      <c r="D57" s="22" t="s">
        <v>32</v>
      </c>
      <c r="E57" s="35">
        <f>+'04122022 (Aplic.)'!E57/'04122022(Reg)'!E57*'Cargo CASEsi-CASEge'!E57</f>
        <v>0.17227420621563777</v>
      </c>
      <c r="F57" s="35">
        <f>+'04122022 (Aplic.)'!F57/'04122022(Reg)'!F57*'Cargo CASEsi-CASEge'!F57</f>
        <v>-0.24706515644274854</v>
      </c>
      <c r="G57" s="35">
        <f>+'04122022 (Aplic.)'!G57/'04122022(Reg)'!G57*'Cargo CASEsi-CASEge'!G57</f>
        <v>6.306589986468202</v>
      </c>
      <c r="H57" s="35">
        <f>+'04122022 (Aplic.)'!H57/'04122022(Reg)'!H57*'Cargo CASEsi-CASEge'!H57</f>
        <v>0.13482329182093553</v>
      </c>
      <c r="I57" s="35">
        <f>+'04122022 (Aplic.)'!I57/'04122022(Reg)'!I57*'Cargo CASEsi-CASEge'!I57</f>
        <v>3.6086062246278767</v>
      </c>
      <c r="J57" s="35">
        <f>+'04122022 (Aplic.)'!J57/'04122022(Reg)'!J57*'Cargo CASEsi-CASEge'!J57</f>
        <v>20.100661928031986</v>
      </c>
      <c r="K57" s="35">
        <f>+'04122022 (Aplic.)'!K57/'04122022(Reg)'!K57*'Cargo CASEsi-CASEge'!K57</f>
        <v>3.6086062246278767</v>
      </c>
      <c r="L57" s="35">
        <f>+'04122022 (Aplic.)'!L57/'04122022(Reg)'!L57*'Cargo CASEsi-CASEge'!L57</f>
        <v>3.6086062246278767</v>
      </c>
      <c r="M57" s="35">
        <f>+'04122022 (Aplic.)'!M57/'04122022(Reg)'!M57*'Cargo CASEsi-CASEge'!M57</f>
        <v>3.6086062246278767</v>
      </c>
      <c r="N57" s="35">
        <f>+'04122022 (Aplic.)'!N57/'04122022(Reg)'!N57*'Cargo CASEsi-CASEge'!N57</f>
        <v>0.5439374792151643</v>
      </c>
      <c r="O57" s="35">
        <f>+'04122022 (Aplic.)'!O57/'04122022(Reg)'!O57*'Cargo CASEsi-CASEge'!O57</f>
        <v>-0.09809879055047102</v>
      </c>
      <c r="P57" s="35">
        <f>+'04122022 (Aplic.)'!P57/'04122022(Reg)'!P57*'Cargo CASEsi-CASEge'!P57</f>
        <v>19.972603722807808</v>
      </c>
      <c r="Q57" s="35">
        <f>+'04122022 (Aplic.)'!Q57/'04122022(Reg)'!Q57*'Cargo CASEsi-CASEge'!Q57</f>
        <v>-0.2507804440457455</v>
      </c>
      <c r="R57" s="35">
        <f>+'04122022 (Aplic.)'!R57/'04122022(Reg)'!R57*'Cargo CASEsi-CASEge'!R57</f>
        <v>-0.24337633202467432</v>
      </c>
      <c r="S57" s="35">
        <f>+'04122022 (Aplic.)'!S57/'04122022(Reg)'!S57*'Cargo CASEsi-CASEge'!S57</f>
        <v>5.7617138399821695</v>
      </c>
      <c r="T57" s="35">
        <f>+'04122022 (Aplic.)'!T57/'04122022(Reg)'!T57*'Cargo CASEsi-CASEge'!T57</f>
        <v>0.5359857270294425</v>
      </c>
      <c r="U57" s="35">
        <f>+'04122022 (Aplic.)'!U57/'04122022(Reg)'!U57*'Cargo CASEsi-CASEge'!U57</f>
        <v>0.6005730786317209</v>
      </c>
      <c r="V57" s="35">
        <f>+'04122022 (Aplic.)'!V57/'04122022(Reg)'!V57*'Cargo CASEsi-CASEge'!V57</f>
        <v>3.6086062246278767</v>
      </c>
      <c r="W57" s="35">
        <f>+'04122022 (Aplic.)'!W57/'04122022(Reg)'!W57*'Cargo CASEsi-CASEge'!W57</f>
        <v>-0.045077650236328516</v>
      </c>
      <c r="X57" s="35">
        <f>+'04122022 (Aplic.)'!X57/'04122022(Reg)'!X57*'Cargo CASEsi-CASEge'!X57</f>
        <v>0.17225487996409908</v>
      </c>
      <c r="Y57" s="35">
        <f>+'04122022 (Aplic.)'!Y57/'04122022(Reg)'!Y57*'Cargo CASEsi-CASEge'!Y57</f>
        <v>-0.2507804440457455</v>
      </c>
      <c r="Z57" s="35">
        <f>+'04122022 (Aplic.)'!Z57/'04122022(Reg)'!Z57*'Cargo CASEsi-CASEge'!Z57</f>
        <v>0.05195330739299632</v>
      </c>
      <c r="AA57" s="35">
        <f>+'04122022 (Aplic.)'!AA57/'04122022(Reg)'!AA57*'Cargo CASEsi-CASEge'!AA57</f>
        <v>3.6086062246278767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4">
        <f>+'04122022 (Aplic.)'!E58/'04122022(Reg)'!E58*'Cargo CASEsi-CASEge'!E58</f>
        <v>1.007766570605187</v>
      </c>
      <c r="F58" s="34">
        <f>+'04122022 (Aplic.)'!F58/'04122022(Reg)'!F58*'Cargo CASEsi-CASEge'!F58</f>
        <v>1.007766570605187</v>
      </c>
      <c r="G58" s="34">
        <f>+'04122022 (Aplic.)'!G58/'04122022(Reg)'!G58*'Cargo CASEsi-CASEge'!G58</f>
        <v>1.7562247838616714</v>
      </c>
      <c r="H58" s="34">
        <f>+'04122022 (Aplic.)'!H58/'04122022(Reg)'!H58*'Cargo CASEsi-CASEge'!H58</f>
        <v>1.007766570605187</v>
      </c>
      <c r="I58" s="34">
        <f>+'04122022 (Aplic.)'!I58/'04122022(Reg)'!I58*'Cargo CASEsi-CASEge'!I58</f>
        <v>1.007766570605187</v>
      </c>
      <c r="J58" s="34">
        <f>+'04122022 (Aplic.)'!J58/'04122022(Reg)'!J58*'Cargo CASEsi-CASEge'!J58</f>
        <v>1.007766570605187</v>
      </c>
      <c r="K58" s="34">
        <f>+'04122022 (Aplic.)'!K58/'04122022(Reg)'!K58*'Cargo CASEsi-CASEge'!K58</f>
        <v>1.007766570605187</v>
      </c>
      <c r="L58" s="34">
        <f>+'04122022 (Aplic.)'!L58/'04122022(Reg)'!L58*'Cargo CASEsi-CASEge'!L58</f>
        <v>1.007766570605187</v>
      </c>
      <c r="M58" s="34">
        <f>+'04122022 (Aplic.)'!M58/'04122022(Reg)'!M58*'Cargo CASEsi-CASEge'!M58</f>
        <v>1.007766570605187</v>
      </c>
      <c r="N58" s="34">
        <f>+'04122022 (Aplic.)'!N58/'04122022(Reg)'!N58*'Cargo CASEsi-CASEge'!N58</f>
        <v>1.007766570605187</v>
      </c>
      <c r="O58" s="34">
        <f>+'04122022 (Aplic.)'!O58/'04122022(Reg)'!O58*'Cargo CASEsi-CASEge'!O58</f>
        <v>1.007766570605187</v>
      </c>
      <c r="P58" s="34">
        <f>+'04122022 (Aplic.)'!P58/'04122022(Reg)'!P58*'Cargo CASEsi-CASEge'!P58</f>
        <v>1.007766570605187</v>
      </c>
      <c r="Q58" s="34">
        <f>+'04122022 (Aplic.)'!Q58/'04122022(Reg)'!Q58*'Cargo CASEsi-CASEge'!Q58</f>
        <v>1.007766570605187</v>
      </c>
      <c r="R58" s="34">
        <f>+'04122022 (Aplic.)'!R58/'04122022(Reg)'!R58*'Cargo CASEsi-CASEge'!R58</f>
        <v>1.007766570605187</v>
      </c>
      <c r="S58" s="34">
        <f>+'04122022 (Aplic.)'!S58/'04122022(Reg)'!S58*'Cargo CASEsi-CASEge'!S58</f>
        <v>1.7562247838616714</v>
      </c>
      <c r="T58" s="34">
        <f>+'04122022 (Aplic.)'!T58/'04122022(Reg)'!T58*'Cargo CASEsi-CASEge'!T58</f>
        <v>1.007766570605187</v>
      </c>
      <c r="U58" s="34">
        <f>+'04122022 (Aplic.)'!U58/'04122022(Reg)'!U58*'Cargo CASEsi-CASEge'!U58</f>
        <v>1.007766570605187</v>
      </c>
      <c r="V58" s="34">
        <f>+'04122022 (Aplic.)'!V58/'04122022(Reg)'!V58*'Cargo CASEsi-CASEge'!V58</f>
        <v>1.007766570605187</v>
      </c>
      <c r="W58" s="34">
        <f>+'04122022 (Aplic.)'!W58/'04122022(Reg)'!W58*'Cargo CASEsi-CASEge'!W58</f>
        <v>1.007766570605187</v>
      </c>
      <c r="X58" s="34">
        <f>+'04122022 (Aplic.)'!X58/'04122022(Reg)'!X58*'Cargo CASEsi-CASEge'!X58</f>
        <v>1.007766570605187</v>
      </c>
      <c r="Y58" s="34">
        <f>+'04122022 (Aplic.)'!Y58/'04122022(Reg)'!Y58*'Cargo CASEsi-CASEge'!Y58</f>
        <v>1.007766570605187</v>
      </c>
      <c r="Z58" s="34">
        <f>+'04122022 (Aplic.)'!Z58/'04122022(Reg)'!Z58*'Cargo CASEsi-CASEge'!Z58</f>
        <v>1.007766570605187</v>
      </c>
      <c r="AA58" s="34">
        <f>+'04122022 (Aplic.)'!AA58/'04122022(Reg)'!AA58*'Cargo CASEsi-CASEge'!AA58</f>
        <v>1.007766570605187</v>
      </c>
    </row>
    <row r="59" spans="1:27" ht="18">
      <c r="A59" s="56"/>
      <c r="B59" s="23" t="s">
        <v>56</v>
      </c>
      <c r="C59" s="18"/>
      <c r="D59" s="19" t="s">
        <v>30</v>
      </c>
      <c r="E59" s="34" t="e">
        <f>+'04122022 (Aplic.)'!E59/'04122022(Reg)'!E59*'Cargo CASEsi-CASEge'!E59</f>
        <v>#DIV/0!</v>
      </c>
      <c r="F59" s="34" t="e">
        <f>+'04122022 (Aplic.)'!F59/'04122022(Reg)'!F59*'Cargo CASEsi-CASEge'!F59</f>
        <v>#DIV/0!</v>
      </c>
      <c r="G59" s="34" t="e">
        <f>+'04122022 (Aplic.)'!G59/'04122022(Reg)'!G59*'Cargo CASEsi-CASEge'!G59</f>
        <v>#DIV/0!</v>
      </c>
      <c r="H59" s="34" t="e">
        <f>+'04122022 (Aplic.)'!H59/'04122022(Reg)'!H59*'Cargo CASEsi-CASEge'!H59</f>
        <v>#DIV/0!</v>
      </c>
      <c r="I59" s="34" t="e">
        <f>+'04122022 (Aplic.)'!I59/'04122022(Reg)'!I59*'Cargo CASEsi-CASEge'!I59</f>
        <v>#DIV/0!</v>
      </c>
      <c r="J59" s="34" t="e">
        <f>+'04122022 (Aplic.)'!J59/'04122022(Reg)'!J59*'Cargo CASEsi-CASEge'!J59</f>
        <v>#DIV/0!</v>
      </c>
      <c r="K59" s="34" t="e">
        <f>+'04122022 (Aplic.)'!K59/'04122022(Reg)'!K59*'Cargo CASEsi-CASEge'!K59</f>
        <v>#DIV/0!</v>
      </c>
      <c r="L59" s="34" t="e">
        <f>+'04122022 (Aplic.)'!L59/'04122022(Reg)'!L59*'Cargo CASEsi-CASEge'!L59</f>
        <v>#DIV/0!</v>
      </c>
      <c r="M59" s="34" t="e">
        <f>+'04122022 (Aplic.)'!M59/'04122022(Reg)'!M59*'Cargo CASEsi-CASEge'!M59</f>
        <v>#DIV/0!</v>
      </c>
      <c r="N59" s="34" t="e">
        <f>+'04122022 (Aplic.)'!N59/'04122022(Reg)'!N59*'Cargo CASEsi-CASEge'!N59</f>
        <v>#DIV/0!</v>
      </c>
      <c r="O59" s="34" t="e">
        <f>+'04122022 (Aplic.)'!O59/'04122022(Reg)'!O59*'Cargo CASEsi-CASEge'!O59</f>
        <v>#DIV/0!</v>
      </c>
      <c r="P59" s="34" t="e">
        <f>+'04122022 (Aplic.)'!P59/'04122022(Reg)'!P59*'Cargo CASEsi-CASEge'!P59</f>
        <v>#DIV/0!</v>
      </c>
      <c r="Q59" s="34" t="e">
        <f>+'04122022 (Aplic.)'!Q59/'04122022(Reg)'!Q59*'Cargo CASEsi-CASEge'!Q59</f>
        <v>#DIV/0!</v>
      </c>
      <c r="R59" s="34" t="e">
        <f>+'04122022 (Aplic.)'!R59/'04122022(Reg)'!R59*'Cargo CASEsi-CASEge'!R59</f>
        <v>#DIV/0!</v>
      </c>
      <c r="S59" s="34" t="e">
        <f>+'04122022 (Aplic.)'!S59/'04122022(Reg)'!S59*'Cargo CASEsi-CASEge'!S59</f>
        <v>#DIV/0!</v>
      </c>
      <c r="T59" s="34" t="e">
        <f>+'04122022 (Aplic.)'!T59/'04122022(Reg)'!T59*'Cargo CASEsi-CASEge'!T59</f>
        <v>#DIV/0!</v>
      </c>
      <c r="U59" s="34" t="e">
        <f>+'04122022 (Aplic.)'!U59/'04122022(Reg)'!U59*'Cargo CASEsi-CASEge'!U59</f>
        <v>#DIV/0!</v>
      </c>
      <c r="V59" s="34" t="e">
        <f>+'04122022 (Aplic.)'!V59/'04122022(Reg)'!V59*'Cargo CASEsi-CASEge'!V59</f>
        <v>#DIV/0!</v>
      </c>
      <c r="W59" s="34" t="e">
        <f>+'04122022 (Aplic.)'!W59/'04122022(Reg)'!W59*'Cargo CASEsi-CASEge'!W59</f>
        <v>#DIV/0!</v>
      </c>
      <c r="X59" s="34" t="e">
        <f>+'04122022 (Aplic.)'!X59/'04122022(Reg)'!X59*'Cargo CASEsi-CASEge'!X59</f>
        <v>#DIV/0!</v>
      </c>
      <c r="Y59" s="34" t="e">
        <f>+'04122022 (Aplic.)'!Y59/'04122022(Reg)'!Y59*'Cargo CASEsi-CASEge'!Y59</f>
        <v>#DIV/0!</v>
      </c>
      <c r="Z59" s="34" t="e">
        <f>+'04122022 (Aplic.)'!Z59/'04122022(Reg)'!Z59*'Cargo CASEsi-CASEge'!Z59</f>
        <v>#DIV/0!</v>
      </c>
      <c r="AA59" s="34" t="e">
        <f>+'04122022 (Aplic.)'!AA59/'04122022(Reg)'!AA59*'Cargo CASEsi-CASEge'!AA59</f>
        <v>#DIV/0!</v>
      </c>
    </row>
    <row r="60" spans="1:27" ht="18">
      <c r="A60" s="56"/>
      <c r="B60" s="23" t="s">
        <v>59</v>
      </c>
      <c r="C60" s="18"/>
      <c r="D60" s="19" t="s">
        <v>30</v>
      </c>
      <c r="E60" s="34">
        <f>+'04122022 (Aplic.)'!E60/'04122022(Reg)'!E60*'Cargo CASEsi-CASEge'!E60</f>
        <v>0.05246073298429208</v>
      </c>
      <c r="F60" s="34">
        <f>+'04122022 (Aplic.)'!F60/'04122022(Reg)'!F60*'Cargo CASEsi-CASEge'!F60</f>
        <v>-0.07491588785046702</v>
      </c>
      <c r="G60" s="34">
        <f>+'04122022 (Aplic.)'!G60/'04122022(Reg)'!G60*'Cargo CASEsi-CASEge'!G60</f>
        <v>1.8879548872180454</v>
      </c>
      <c r="H60" s="34">
        <f>+'04122022 (Aplic.)'!H60/'04122022(Reg)'!H60*'Cargo CASEsi-CASEge'!H60</f>
        <v>0.04121914734480159</v>
      </c>
      <c r="I60" s="34">
        <f>+'04122022 (Aplic.)'!I60/'04122022(Reg)'!I60*'Cargo CASEsi-CASEge'!I60</f>
        <v>1.0794360902255642</v>
      </c>
      <c r="J60" s="34">
        <f>+'04122022 (Aplic.)'!J60/'04122022(Reg)'!J60*'Cargo CASEsi-CASEge'!J60</f>
        <v>6.0320325805257315</v>
      </c>
      <c r="K60" s="34">
        <f>+'04122022 (Aplic.)'!K60/'04122022(Reg)'!K60*'Cargo CASEsi-CASEge'!K60</f>
        <v>1.0794360902255642</v>
      </c>
      <c r="L60" s="34">
        <f>+'04122022 (Aplic.)'!L60/'04122022(Reg)'!L60*'Cargo CASEsi-CASEge'!L60</f>
        <v>1.0794360902255642</v>
      </c>
      <c r="M60" s="34">
        <f>+'04122022 (Aplic.)'!M60/'04122022(Reg)'!M60*'Cargo CASEsi-CASEge'!M60</f>
        <v>1.0794360902255642</v>
      </c>
      <c r="N60" s="34">
        <f>+'04122022 (Aplic.)'!N60/'04122022(Reg)'!N60*'Cargo CASEsi-CASEge'!N60</f>
        <v>0.16292682926829186</v>
      </c>
      <c r="O60" s="34">
        <f>+'04122022 (Aplic.)'!O60/'04122022(Reg)'!O60*'Cargo CASEsi-CASEge'!O60</f>
        <v>-0.03020346646571283</v>
      </c>
      <c r="P60" s="34">
        <f>+'04122022 (Aplic.)'!P60/'04122022(Reg)'!P60*'Cargo CASEsi-CASEge'!P60</f>
        <v>5.993271028037383</v>
      </c>
      <c r="Q60" s="34">
        <f>+'04122022 (Aplic.)'!Q60/'04122022(Reg)'!Q60*'Cargo CASEsi-CASEge'!Q60</f>
        <v>-0.07866168224299097</v>
      </c>
      <c r="R60" s="34">
        <f>+'04122022 (Aplic.)'!R60/'04122022(Reg)'!R60*'Cargo CASEsi-CASEge'!R60</f>
        <v>-0.07117009345794441</v>
      </c>
      <c r="S60" s="34">
        <f>+'04122022 (Aplic.)'!S60/'04122022(Reg)'!S60*'Cargo CASEsi-CASEge'!S60</f>
        <v>1.727072808320951</v>
      </c>
      <c r="T60" s="34">
        <f>+'04122022 (Aplic.)'!T60/'04122022(Reg)'!T60*'Cargo CASEsi-CASEge'!T60</f>
        <v>0.1638350055741365</v>
      </c>
      <c r="U60" s="34">
        <f>+'04122022 (Aplic.)'!U60/'04122022(Reg)'!U60*'Cargo CASEsi-CASEge'!U60</f>
        <v>0.17806738245094425</v>
      </c>
      <c r="V60" s="34">
        <f>+'04122022 (Aplic.)'!V60/'04122022(Reg)'!V60*'Cargo CASEsi-CASEge'!V60</f>
        <v>1.0794360902255642</v>
      </c>
      <c r="W60" s="34">
        <f>+'04122022 (Aplic.)'!W60/'04122022(Reg)'!W60*'Cargo CASEsi-CASEge'!W60</f>
        <v>-0.011275318829707854</v>
      </c>
      <c r="X60" s="34">
        <f>+'04122022 (Aplic.)'!X60/'04122022(Reg)'!X60*'Cargo CASEsi-CASEge'!X60</f>
        <v>0.05246073298429208</v>
      </c>
      <c r="Y60" s="34">
        <f>+'04122022 (Aplic.)'!Y60/'04122022(Reg)'!Y60*'Cargo CASEsi-CASEge'!Y60</f>
        <v>-0.07866168224299097</v>
      </c>
      <c r="Z60" s="34">
        <f>+'04122022 (Aplic.)'!Z60/'04122022(Reg)'!Z60*'Cargo CASEsi-CASEge'!Z60</f>
        <v>0.018562430529824807</v>
      </c>
      <c r="AA60" s="34">
        <f>+'04122022 (Aplic.)'!AA60/'04122022(Reg)'!AA60*'Cargo CASEsi-CASEge'!AA60</f>
        <v>1.0794360902255642</v>
      </c>
    </row>
    <row r="61" spans="1:27" ht="18">
      <c r="A61" s="57"/>
      <c r="B61" s="24" t="s">
        <v>60</v>
      </c>
      <c r="C61" s="21"/>
      <c r="D61" s="22" t="s">
        <v>32</v>
      </c>
      <c r="E61" s="34">
        <f>+'04122022 (Aplic.)'!E61/'04122022(Reg)'!E61*'Cargo CASEsi-CASEge'!E61</f>
        <v>17.038080150787597</v>
      </c>
      <c r="F61" s="34">
        <f>+'04122022 (Aplic.)'!F61/'04122022(Reg)'!F61*'Cargo CASEsi-CASEge'!F61</f>
        <v>16.199319068765984</v>
      </c>
      <c r="G61" s="34">
        <f>+'04122022 (Aplic.)'!G61/'04122022(Reg)'!G61*'Cargo CASEsi-CASEge'!G61</f>
        <v>28.01765541740675</v>
      </c>
      <c r="H61" s="34">
        <f>+'04122022 (Aplic.)'!H61/'04122022(Reg)'!H61*'Cargo CASEsi-CASEge'!H61</f>
        <v>16.960186697782966</v>
      </c>
      <c r="I61" s="34">
        <f>+'04122022 (Aplic.)'!I61/'04122022(Reg)'!I61*'Cargo CASEsi-CASEge'!I61</f>
        <v>16.031266176097446</v>
      </c>
      <c r="J61" s="34">
        <f>+'04122022 (Aplic.)'!J61/'04122022(Reg)'!J61*'Cargo CASEsi-CASEge'!J61</f>
        <v>24.436269379414515</v>
      </c>
      <c r="K61" s="34">
        <f>+'04122022 (Aplic.)'!K61/'04122022(Reg)'!K61*'Cargo CASEsi-CASEge'!K61</f>
        <v>16.031266176097446</v>
      </c>
      <c r="L61" s="34">
        <f>+'04122022 (Aplic.)'!L61/'04122022(Reg)'!L61*'Cargo CASEsi-CASEge'!L61</f>
        <v>16.031266176097446</v>
      </c>
      <c r="M61" s="34">
        <f>+'04122022 (Aplic.)'!M61/'04122022(Reg)'!M61*'Cargo CASEsi-CASEge'!M61</f>
        <v>16.031266176097446</v>
      </c>
      <c r="N61" s="34">
        <f>+'04122022 (Aplic.)'!N61/'04122022(Reg)'!N61*'Cargo CASEsi-CASEge'!N61</f>
        <v>17.77854913089749</v>
      </c>
      <c r="O61" s="34">
        <f>+'04122022 (Aplic.)'!O61/'04122022(Reg)'!O61*'Cargo CASEsi-CASEge'!O61</f>
        <v>16.49729270277602</v>
      </c>
      <c r="P61" s="34">
        <f>+'04122022 (Aplic.)'!P61/'04122022(Reg)'!P61*'Cargo CASEsi-CASEge'!P61</f>
        <v>23.861758320624382</v>
      </c>
      <c r="Q61" s="34">
        <f>+'04122022 (Aplic.)'!Q61/'04122022(Reg)'!Q61*'Cargo CASEsi-CASEge'!Q61</f>
        <v>16.187361621961067</v>
      </c>
      <c r="R61" s="34">
        <f>+'04122022 (Aplic.)'!R61/'04122022(Reg)'!R61*'Cargo CASEsi-CASEge'!R61</f>
        <v>16.210442390524047</v>
      </c>
      <c r="S61" s="34">
        <f>+'04122022 (Aplic.)'!S61/'04122022(Reg)'!S61*'Cargo CASEsi-CASEge'!S61</f>
        <v>28.214346081840066</v>
      </c>
      <c r="T61" s="34">
        <f>+'04122022 (Aplic.)'!T61/'04122022(Reg)'!T61*'Cargo CASEsi-CASEge'!T61</f>
        <v>17.770752419606623</v>
      </c>
      <c r="U61" s="34">
        <f>+'04122022 (Aplic.)'!U61/'04122022(Reg)'!U61*'Cargo CASEsi-CASEge'!U61</f>
        <v>17.89620274532451</v>
      </c>
      <c r="V61" s="34">
        <f>+'04122022 (Aplic.)'!V61/'04122022(Reg)'!V61*'Cargo CASEsi-CASEge'!V61</f>
        <v>16.031266176097446</v>
      </c>
      <c r="W61" s="34">
        <f>+'04122022 (Aplic.)'!W61/'04122022(Reg)'!W61*'Cargo CASEsi-CASEge'!W61</f>
        <v>16.602581255064372</v>
      </c>
      <c r="X61" s="34">
        <f>+'04122022 (Aplic.)'!X61/'04122022(Reg)'!X61*'Cargo CASEsi-CASEge'!X61</f>
        <v>17.040296163338567</v>
      </c>
      <c r="Y61" s="34">
        <f>+'04122022 (Aplic.)'!Y61/'04122022(Reg)'!Y61*'Cargo CASEsi-CASEge'!Y61</f>
        <v>16.187361621961067</v>
      </c>
      <c r="Z61" s="34">
        <f>+'04122022 (Aplic.)'!Z61/'04122022(Reg)'!Z61*'Cargo CASEsi-CASEge'!Z61</f>
        <v>16.80111259338313</v>
      </c>
      <c r="AA61" s="34">
        <f>+'04122022 (Aplic.)'!AA61/'04122022(Reg)'!AA61*'Cargo CASEsi-CASEge'!AA61</f>
        <v>16.031266176097446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3">
        <f>+'04122022 (Aplic.)'!E62/'04122022(Reg)'!E62*'Cargo CASEsi-CASEge'!E62</f>
        <v>1.1255357142857143</v>
      </c>
      <c r="F62" s="33">
        <f>+'04122022 (Aplic.)'!F62/'04122022(Reg)'!F62*'Cargo CASEsi-CASEge'!F62</f>
        <v>1.1255357142857143</v>
      </c>
      <c r="G62" s="33">
        <f>+'04122022 (Aplic.)'!G62/'04122022(Reg)'!G62*'Cargo CASEsi-CASEge'!G62</f>
        <v>1.7562247838616714</v>
      </c>
      <c r="H62" s="33">
        <f>+'04122022 (Aplic.)'!H62/'04122022(Reg)'!H62*'Cargo CASEsi-CASEge'!H62</f>
        <v>1.1255357142857143</v>
      </c>
      <c r="I62" s="33">
        <f>+'04122022 (Aplic.)'!I62/'04122022(Reg)'!I62*'Cargo CASEsi-CASEge'!I62</f>
        <v>1.007766570605187</v>
      </c>
      <c r="J62" s="33">
        <f>+'04122022 (Aplic.)'!J62/'04122022(Reg)'!J62*'Cargo CASEsi-CASEge'!J62</f>
        <v>1.2080357142857143</v>
      </c>
      <c r="K62" s="33">
        <f>+'04122022 (Aplic.)'!K62/'04122022(Reg)'!K62*'Cargo CASEsi-CASEge'!K62</f>
        <v>1.007766570605187</v>
      </c>
      <c r="L62" s="33">
        <f>+'04122022 (Aplic.)'!L62/'04122022(Reg)'!L62*'Cargo CASEsi-CASEge'!L62</f>
        <v>1.007766570605187</v>
      </c>
      <c r="M62" s="33">
        <f>+'04122022 (Aplic.)'!M62/'04122022(Reg)'!M62*'Cargo CASEsi-CASEge'!M62</f>
        <v>1.007766570605187</v>
      </c>
      <c r="N62" s="33">
        <f>+'04122022 (Aplic.)'!N62/'04122022(Reg)'!N62*'Cargo CASEsi-CASEge'!N62</f>
        <v>1.1255357142857143</v>
      </c>
      <c r="O62" s="33">
        <f>+'04122022 (Aplic.)'!O62/'04122022(Reg)'!O62*'Cargo CASEsi-CASEge'!O62</f>
        <v>1.1255357142857143</v>
      </c>
      <c r="P62" s="33">
        <f>+'04122022 (Aplic.)'!P62/'04122022(Reg)'!P62*'Cargo CASEsi-CASEge'!P62</f>
        <v>1.2080357142857143</v>
      </c>
      <c r="Q62" s="33">
        <f>+'04122022 (Aplic.)'!Q62/'04122022(Reg)'!Q62*'Cargo CASEsi-CASEge'!Q62</f>
        <v>1.1255357142857143</v>
      </c>
      <c r="R62" s="33">
        <f>+'04122022 (Aplic.)'!R62/'04122022(Reg)'!R62*'Cargo CASEsi-CASEge'!R62</f>
        <v>1.1255357142857143</v>
      </c>
      <c r="S62" s="33">
        <f>+'04122022 (Aplic.)'!S62/'04122022(Reg)'!S62*'Cargo CASEsi-CASEge'!S62</f>
        <v>1.8916071428571428</v>
      </c>
      <c r="T62" s="33">
        <f>+'04122022 (Aplic.)'!T62/'04122022(Reg)'!T62*'Cargo CASEsi-CASEge'!T62</f>
        <v>1.1255357142857143</v>
      </c>
      <c r="U62" s="33">
        <f>+'04122022 (Aplic.)'!U62/'04122022(Reg)'!U62*'Cargo CASEsi-CASEge'!U62</f>
        <v>1.1255357142857143</v>
      </c>
      <c r="V62" s="33">
        <f>+'04122022 (Aplic.)'!V62/'04122022(Reg)'!V62*'Cargo CASEsi-CASEge'!V62</f>
        <v>1.007766570605187</v>
      </c>
      <c r="W62" s="33">
        <f>+'04122022 (Aplic.)'!W62/'04122022(Reg)'!W62*'Cargo CASEsi-CASEge'!W62</f>
        <v>1.1255357142857143</v>
      </c>
      <c r="X62" s="33">
        <f>+'04122022 (Aplic.)'!X62/'04122022(Reg)'!X62*'Cargo CASEsi-CASEge'!X62</f>
        <v>1.1255357142857143</v>
      </c>
      <c r="Y62" s="33">
        <f>+'04122022 (Aplic.)'!Y62/'04122022(Reg)'!Y62*'Cargo CASEsi-CASEge'!Y62</f>
        <v>1.1255357142857143</v>
      </c>
      <c r="Z62" s="33">
        <f>+'04122022 (Aplic.)'!Z62/'04122022(Reg)'!Z62*'Cargo CASEsi-CASEge'!Z62</f>
        <v>1.1255357142857143</v>
      </c>
      <c r="AA62" s="33">
        <f>+'04122022 (Aplic.)'!AA62/'04122022(Reg)'!AA62*'Cargo CASEsi-CASEge'!AA62</f>
        <v>1.007766570605187</v>
      </c>
    </row>
    <row r="63" spans="1:27" ht="18">
      <c r="A63" s="56"/>
      <c r="B63" s="23" t="s">
        <v>56</v>
      </c>
      <c r="C63" s="18"/>
      <c r="D63" s="19" t="s">
        <v>30</v>
      </c>
      <c r="E63" s="34" t="e">
        <f>+'04122022 (Aplic.)'!E63/'04122022(Reg)'!E63*'Cargo CASEsi-CASEge'!E63</f>
        <v>#DIV/0!</v>
      </c>
      <c r="F63" s="34" t="e">
        <f>+'04122022 (Aplic.)'!F63/'04122022(Reg)'!F63*'Cargo CASEsi-CASEge'!F63</f>
        <v>#DIV/0!</v>
      </c>
      <c r="G63" s="34" t="e">
        <f>+'04122022 (Aplic.)'!G63/'04122022(Reg)'!G63*'Cargo CASEsi-CASEge'!G63</f>
        <v>#DIV/0!</v>
      </c>
      <c r="H63" s="34" t="e">
        <f>+'04122022 (Aplic.)'!H63/'04122022(Reg)'!H63*'Cargo CASEsi-CASEge'!H63</f>
        <v>#DIV/0!</v>
      </c>
      <c r="I63" s="34" t="e">
        <f>+'04122022 (Aplic.)'!I63/'04122022(Reg)'!I63*'Cargo CASEsi-CASEge'!I63</f>
        <v>#DIV/0!</v>
      </c>
      <c r="J63" s="34" t="e">
        <f>+'04122022 (Aplic.)'!J63/'04122022(Reg)'!J63*'Cargo CASEsi-CASEge'!J63</f>
        <v>#DIV/0!</v>
      </c>
      <c r="K63" s="34" t="e">
        <f>+'04122022 (Aplic.)'!K63/'04122022(Reg)'!K63*'Cargo CASEsi-CASEge'!K63</f>
        <v>#DIV/0!</v>
      </c>
      <c r="L63" s="34" t="e">
        <f>+'04122022 (Aplic.)'!L63/'04122022(Reg)'!L63*'Cargo CASEsi-CASEge'!L63</f>
        <v>#DIV/0!</v>
      </c>
      <c r="M63" s="34" t="e">
        <f>+'04122022 (Aplic.)'!M63/'04122022(Reg)'!M63*'Cargo CASEsi-CASEge'!M63</f>
        <v>#DIV/0!</v>
      </c>
      <c r="N63" s="34" t="e">
        <f>+'04122022 (Aplic.)'!N63/'04122022(Reg)'!N63*'Cargo CASEsi-CASEge'!N63</f>
        <v>#DIV/0!</v>
      </c>
      <c r="O63" s="34" t="e">
        <f>+'04122022 (Aplic.)'!O63/'04122022(Reg)'!O63*'Cargo CASEsi-CASEge'!O63</f>
        <v>#DIV/0!</v>
      </c>
      <c r="P63" s="34" t="e">
        <f>+'04122022 (Aplic.)'!P63/'04122022(Reg)'!P63*'Cargo CASEsi-CASEge'!P63</f>
        <v>#DIV/0!</v>
      </c>
      <c r="Q63" s="34" t="e">
        <f>+'04122022 (Aplic.)'!Q63/'04122022(Reg)'!Q63*'Cargo CASEsi-CASEge'!Q63</f>
        <v>#DIV/0!</v>
      </c>
      <c r="R63" s="34" t="e">
        <f>+'04122022 (Aplic.)'!R63/'04122022(Reg)'!R63*'Cargo CASEsi-CASEge'!R63</f>
        <v>#DIV/0!</v>
      </c>
      <c r="S63" s="34" t="e">
        <f>+'04122022 (Aplic.)'!S63/'04122022(Reg)'!S63*'Cargo CASEsi-CASEge'!S63</f>
        <v>#DIV/0!</v>
      </c>
      <c r="T63" s="34" t="e">
        <f>+'04122022 (Aplic.)'!T63/'04122022(Reg)'!T63*'Cargo CASEsi-CASEge'!T63</f>
        <v>#DIV/0!</v>
      </c>
      <c r="U63" s="34" t="e">
        <f>+'04122022 (Aplic.)'!U63/'04122022(Reg)'!U63*'Cargo CASEsi-CASEge'!U63</f>
        <v>#DIV/0!</v>
      </c>
      <c r="V63" s="34" t="e">
        <f>+'04122022 (Aplic.)'!V63/'04122022(Reg)'!V63*'Cargo CASEsi-CASEge'!V63</f>
        <v>#DIV/0!</v>
      </c>
      <c r="W63" s="34" t="e">
        <f>+'04122022 (Aplic.)'!W63/'04122022(Reg)'!W63*'Cargo CASEsi-CASEge'!W63</f>
        <v>#DIV/0!</v>
      </c>
      <c r="X63" s="34" t="e">
        <f>+'04122022 (Aplic.)'!X63/'04122022(Reg)'!X63*'Cargo CASEsi-CASEge'!X63</f>
        <v>#DIV/0!</v>
      </c>
      <c r="Y63" s="34" t="e">
        <f>+'04122022 (Aplic.)'!Y63/'04122022(Reg)'!Y63*'Cargo CASEsi-CASEge'!Y63</f>
        <v>#DIV/0!</v>
      </c>
      <c r="Z63" s="34" t="e">
        <f>+'04122022 (Aplic.)'!Z63/'04122022(Reg)'!Z63*'Cargo CASEsi-CASEge'!Z63</f>
        <v>#DIV/0!</v>
      </c>
      <c r="AA63" s="34" t="e">
        <f>+'04122022 (Aplic.)'!AA63/'04122022(Reg)'!AA63*'Cargo CASEsi-CASEge'!AA63</f>
        <v>#DIV/0!</v>
      </c>
    </row>
    <row r="64" spans="1:27" ht="18">
      <c r="A64" s="57"/>
      <c r="B64" s="24" t="s">
        <v>57</v>
      </c>
      <c r="C64" s="21"/>
      <c r="D64" s="22" t="s">
        <v>32</v>
      </c>
      <c r="E64" s="35">
        <f>+'04122022 (Aplic.)'!E64/'04122022(Reg)'!E64*'Cargo CASEsi-CASEge'!E64</f>
        <v>19.334036363636365</v>
      </c>
      <c r="F64" s="35">
        <f>+'04122022 (Aplic.)'!F64/'04122022(Reg)'!F64*'Cargo CASEsi-CASEge'!F64</f>
        <v>18.47217019456917</v>
      </c>
      <c r="G64" s="35">
        <f>+'04122022 (Aplic.)'!G64/'04122022(Reg)'!G64*'Cargo CASEsi-CASEge'!G64</f>
        <v>28.01765541740675</v>
      </c>
      <c r="H64" s="35">
        <f>+'04122022 (Aplic.)'!H64/'04122022(Reg)'!H64*'Cargo CASEsi-CASEge'!H64</f>
        <v>19.256205613074354</v>
      </c>
      <c r="I64" s="35">
        <f>+'04122022 (Aplic.)'!I64/'04122022(Reg)'!I64*'Cargo CASEsi-CASEge'!I64</f>
        <v>16.031266176097446</v>
      </c>
      <c r="J64" s="35">
        <f>+'04122022 (Aplic.)'!J64/'04122022(Reg)'!J64*'Cargo CASEsi-CASEge'!J64</f>
        <v>28.525861776912</v>
      </c>
      <c r="K64" s="35">
        <f>+'04122022 (Aplic.)'!K64/'04122022(Reg)'!K64*'Cargo CASEsi-CASEge'!K64</f>
        <v>16.031266176097446</v>
      </c>
      <c r="L64" s="35">
        <f>+'04122022 (Aplic.)'!L64/'04122022(Reg)'!L64*'Cargo CASEsi-CASEge'!L64</f>
        <v>16.031266176097446</v>
      </c>
      <c r="M64" s="35">
        <f>+'04122022 (Aplic.)'!M64/'04122022(Reg)'!M64*'Cargo CASEsi-CASEge'!M64</f>
        <v>16.031266176097446</v>
      </c>
      <c r="N64" s="35">
        <f>+'04122022 (Aplic.)'!N64/'04122022(Reg)'!N64*'Cargo CASEsi-CASEge'!N64</f>
        <v>20.095384030096792</v>
      </c>
      <c r="O64" s="35">
        <f>+'04122022 (Aplic.)'!O64/'04122022(Reg)'!O64*'Cargo CASEsi-CASEge'!O64</f>
        <v>18.780120248254462</v>
      </c>
      <c r="P64" s="35">
        <f>+'04122022 (Aplic.)'!P64/'04122022(Reg)'!P64*'Cargo CASEsi-CASEge'!P64</f>
        <v>27.950410502009756</v>
      </c>
      <c r="Q64" s="35">
        <f>+'04122022 (Aplic.)'!Q64/'04122022(Reg)'!Q64*'Cargo CASEsi-CASEge'!Q64</f>
        <v>18.460149234584794</v>
      </c>
      <c r="R64" s="35">
        <f>+'04122022 (Aplic.)'!R64/'04122022(Reg)'!R64*'Cargo CASEsi-CASEge'!R64</f>
        <v>18.483609923011123</v>
      </c>
      <c r="S64" s="35">
        <f>+'04122022 (Aplic.)'!S64/'04122022(Reg)'!S64*'Cargo CASEsi-CASEge'!S64</f>
        <v>30.811587982832624</v>
      </c>
      <c r="T64" s="35">
        <f>+'04122022 (Aplic.)'!T64/'04122022(Reg)'!T64*'Cargo CASEsi-CASEge'!T64</f>
        <v>20.089598214285715</v>
      </c>
      <c r="U64" s="35">
        <f>+'04122022 (Aplic.)'!U64/'04122022(Reg)'!U64*'Cargo CASEsi-CASEge'!U64</f>
        <v>20.217250359955948</v>
      </c>
      <c r="V64" s="35">
        <f>+'04122022 (Aplic.)'!V64/'04122022(Reg)'!V64*'Cargo CASEsi-CASEge'!V64</f>
        <v>16.031266176097446</v>
      </c>
      <c r="W64" s="35">
        <f>+'04122022 (Aplic.)'!W64/'04122022(Reg)'!W64*'Cargo CASEsi-CASEge'!W64</f>
        <v>18.88738520298687</v>
      </c>
      <c r="X64" s="35">
        <f>+'04122022 (Aplic.)'!X64/'04122022(Reg)'!X64*'Cargo CASEsi-CASEge'!X64</f>
        <v>19.336127390169832</v>
      </c>
      <c r="Y64" s="35">
        <f>+'04122022 (Aplic.)'!Y64/'04122022(Reg)'!Y64*'Cargo CASEsi-CASEge'!Y64</f>
        <v>18.460149234584794</v>
      </c>
      <c r="Z64" s="35">
        <f>+'04122022 (Aplic.)'!Z64/'04122022(Reg)'!Z64*'Cargo CASEsi-CASEge'!Z64</f>
        <v>19.091021619330224</v>
      </c>
      <c r="AA64" s="35">
        <f>+'04122022 (Aplic.)'!AA64/'04122022(Reg)'!AA64*'Cargo CASEsi-CASEge'!AA64</f>
        <v>16.031266176097446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4">
        <f>+'04122022 (Aplic.)'!E65/'04122022(Reg)'!E65*'Cargo CASEsi-CASEge'!E65</f>
        <v>1.9100000000000001</v>
      </c>
      <c r="F65" s="34">
        <f>+'04122022 (Aplic.)'!F65/'04122022(Reg)'!F65*'Cargo CASEsi-CASEge'!F65</f>
        <v>1.9100000000000001</v>
      </c>
      <c r="G65" s="34">
        <f>+'04122022 (Aplic.)'!G65/'04122022(Reg)'!G65*'Cargo CASEsi-CASEge'!G65</f>
        <v>2.9800000000000004</v>
      </c>
      <c r="H65" s="34">
        <f>+'04122022 (Aplic.)'!H65/'04122022(Reg)'!H65*'Cargo CASEsi-CASEge'!H65</f>
        <v>1.9100000000000001</v>
      </c>
      <c r="I65" s="34">
        <f>+'04122022 (Aplic.)'!I65/'04122022(Reg)'!I65*'Cargo CASEsi-CASEge'!I65</f>
        <v>1.71</v>
      </c>
      <c r="J65" s="34">
        <f>+'04122022 (Aplic.)'!J65/'04122022(Reg)'!J65*'Cargo CASEsi-CASEge'!J65</f>
        <v>2.05</v>
      </c>
      <c r="K65" s="34">
        <f>+'04122022 (Aplic.)'!K65/'04122022(Reg)'!K65*'Cargo CASEsi-CASEge'!K65</f>
        <v>1.71</v>
      </c>
      <c r="L65" s="34">
        <f>+'04122022 (Aplic.)'!L65/'04122022(Reg)'!L65*'Cargo CASEsi-CASEge'!L65</f>
        <v>1.71</v>
      </c>
      <c r="M65" s="34">
        <f>+'04122022 (Aplic.)'!M65/'04122022(Reg)'!M65*'Cargo CASEsi-CASEge'!M65</f>
        <v>1.71</v>
      </c>
      <c r="N65" s="34">
        <f>+'04122022 (Aplic.)'!N65/'04122022(Reg)'!N65*'Cargo CASEsi-CASEge'!N65</f>
        <v>1.9100000000000001</v>
      </c>
      <c r="O65" s="34">
        <f>+'04122022 (Aplic.)'!O65/'04122022(Reg)'!O65*'Cargo CASEsi-CASEge'!O65</f>
        <v>1.9100000000000001</v>
      </c>
      <c r="P65" s="34">
        <f>+'04122022 (Aplic.)'!P65/'04122022(Reg)'!P65*'Cargo CASEsi-CASEge'!P65</f>
        <v>2.05</v>
      </c>
      <c r="Q65" s="34">
        <f>+'04122022 (Aplic.)'!Q65/'04122022(Reg)'!Q65*'Cargo CASEsi-CASEge'!Q65</f>
        <v>1.9100000000000001</v>
      </c>
      <c r="R65" s="34">
        <f>+'04122022 (Aplic.)'!R65/'04122022(Reg)'!R65*'Cargo CASEsi-CASEge'!R65</f>
        <v>1.9100000000000001</v>
      </c>
      <c r="S65" s="34">
        <f>+'04122022 (Aplic.)'!S65/'04122022(Reg)'!S65*'Cargo CASEsi-CASEge'!S65</f>
        <v>3.21</v>
      </c>
      <c r="T65" s="34">
        <f>+'04122022 (Aplic.)'!T65/'04122022(Reg)'!T65*'Cargo CASEsi-CASEge'!T65</f>
        <v>1.9100000000000001</v>
      </c>
      <c r="U65" s="34">
        <f>+'04122022 (Aplic.)'!U65/'04122022(Reg)'!U65*'Cargo CASEsi-CASEge'!U65</f>
        <v>1.9100000000000001</v>
      </c>
      <c r="V65" s="34">
        <f>+'04122022 (Aplic.)'!V65/'04122022(Reg)'!V65*'Cargo CASEsi-CASEge'!V65</f>
        <v>1.71</v>
      </c>
      <c r="W65" s="34">
        <f>+'04122022 (Aplic.)'!W65/'04122022(Reg)'!W65*'Cargo CASEsi-CASEge'!W65</f>
        <v>1.9100000000000001</v>
      </c>
      <c r="X65" s="34">
        <f>+'04122022 (Aplic.)'!X65/'04122022(Reg)'!X65*'Cargo CASEsi-CASEge'!X65</f>
        <v>1.9100000000000001</v>
      </c>
      <c r="Y65" s="34">
        <f>+'04122022 (Aplic.)'!Y65/'04122022(Reg)'!Y65*'Cargo CASEsi-CASEge'!Y65</f>
        <v>1.9100000000000001</v>
      </c>
      <c r="Z65" s="34">
        <f>+'04122022 (Aplic.)'!Z65/'04122022(Reg)'!Z65*'Cargo CASEsi-CASEge'!Z65</f>
        <v>1.9100000000000001</v>
      </c>
      <c r="AA65" s="34">
        <f>+'04122022 (Aplic.)'!AA65/'04122022(Reg)'!AA65*'Cargo CASEsi-CASEge'!AA65</f>
        <v>1.71</v>
      </c>
    </row>
    <row r="66" spans="1:27" ht="18">
      <c r="A66" s="59"/>
      <c r="B66" s="24" t="s">
        <v>57</v>
      </c>
      <c r="C66" s="21"/>
      <c r="D66" s="22" t="s">
        <v>32</v>
      </c>
      <c r="E66" s="34">
        <f>+'04122022 (Aplic.)'!E66/'04122022(Reg)'!E66*'Cargo CASEsi-CASEge'!E66</f>
        <v>37.95</v>
      </c>
      <c r="F66" s="34">
        <f>+'04122022 (Aplic.)'!F66/'04122022(Reg)'!F66*'Cargo CASEsi-CASEge'!F66</f>
        <v>35.85000000000001</v>
      </c>
      <c r="G66" s="34">
        <f>+'04122022 (Aplic.)'!G66/'04122022(Reg)'!G66*'Cargo CASEsi-CASEge'!G66</f>
        <v>27.83</v>
      </c>
      <c r="H66" s="34">
        <f>+'04122022 (Aplic.)'!H66/'04122022(Reg)'!H66*'Cargo CASEsi-CASEge'!H66</f>
        <v>37.75</v>
      </c>
      <c r="I66" s="34">
        <f>+'04122022 (Aplic.)'!I66/'04122022(Reg)'!I66*'Cargo CASEsi-CASEge'!I66</f>
        <v>28.539999999999992</v>
      </c>
      <c r="J66" s="34">
        <f>+'04122022 (Aplic.)'!J66/'04122022(Reg)'!J66*'Cargo CASEsi-CASEge'!J66</f>
        <v>55.150000000000006</v>
      </c>
      <c r="K66" s="34">
        <f>+'04122022 (Aplic.)'!K66/'04122022(Reg)'!K66*'Cargo CASEsi-CASEge'!K66</f>
        <v>28.539999999999992</v>
      </c>
      <c r="L66" s="34">
        <f>+'04122022 (Aplic.)'!L66/'04122022(Reg)'!L66*'Cargo CASEsi-CASEge'!L66</f>
        <v>28.539999999999992</v>
      </c>
      <c r="M66" s="34">
        <f>+'04122022 (Aplic.)'!M66/'04122022(Reg)'!M66*'Cargo CASEsi-CASEge'!M66</f>
        <v>28.539999999999992</v>
      </c>
      <c r="N66" s="34">
        <f>+'04122022 (Aplic.)'!N66/'04122022(Reg)'!N66*'Cargo CASEsi-CASEge'!N66</f>
        <v>40.7</v>
      </c>
      <c r="O66" s="34">
        <f>+'04122022 (Aplic.)'!O66/'04122022(Reg)'!O66*'Cargo CASEsi-CASEge'!O66</f>
        <v>36.06999999999999</v>
      </c>
      <c r="P66" s="34">
        <f>+'04122022 (Aplic.)'!P66/'04122022(Reg)'!P66*'Cargo CASEsi-CASEge'!P66</f>
        <v>52.629999999999995</v>
      </c>
      <c r="Q66" s="34">
        <f>+'04122022 (Aplic.)'!Q66/'04122022(Reg)'!Q66*'Cargo CASEsi-CASEge'!Q66</f>
        <v>35.81</v>
      </c>
      <c r="R66" s="34">
        <f>+'04122022 (Aplic.)'!R66/'04122022(Reg)'!R66*'Cargo CASEsi-CASEge'!R66</f>
        <v>35.86</v>
      </c>
      <c r="S66" s="34">
        <f>+'04122022 (Aplic.)'!S66/'04122022(Reg)'!S66*'Cargo CASEsi-CASEge'!S66</f>
        <v>36.120000000000005</v>
      </c>
      <c r="T66" s="34">
        <f>+'04122022 (Aplic.)'!T66/'04122022(Reg)'!T66*'Cargo CASEsi-CASEge'!T66</f>
        <v>40.359999999999985</v>
      </c>
      <c r="U66" s="34">
        <f>+'04122022 (Aplic.)'!U66/'04122022(Reg)'!U66*'Cargo CASEsi-CASEge'!U66</f>
        <v>40.920000000000016</v>
      </c>
      <c r="V66" s="34">
        <f>+'04122022 (Aplic.)'!V66/'04122022(Reg)'!V66*'Cargo CASEsi-CASEge'!V66</f>
        <v>28.539999999999992</v>
      </c>
      <c r="W66" s="34">
        <f>+'04122022 (Aplic.)'!W66/'04122022(Reg)'!W66*'Cargo CASEsi-CASEge'!W66</f>
        <v>36.61</v>
      </c>
      <c r="X66" s="34">
        <f>+'04122022 (Aplic.)'!X66/'04122022(Reg)'!X66*'Cargo CASEsi-CASEge'!X66</f>
        <v>37.97</v>
      </c>
      <c r="Y66" s="34">
        <f>+'04122022 (Aplic.)'!Y66/'04122022(Reg)'!Y66*'Cargo CASEsi-CASEge'!Y66</f>
        <v>35.81</v>
      </c>
      <c r="Z66" s="34">
        <f>+'04122022 (Aplic.)'!Z66/'04122022(Reg)'!Z66*'Cargo CASEsi-CASEge'!Z66</f>
        <v>37.65999999999998</v>
      </c>
      <c r="AA66" s="34">
        <f>+'04122022 (Aplic.)'!AA66/'04122022(Reg)'!AA66*'Cargo CASEsi-CASEge'!AA66</f>
        <v>28.539999999999992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3">
        <f>+'04122022 (Aplic.)'!E67/'04122022(Reg)'!E67*'Cargo CASEsi-CASEge'!E67</f>
        <v>1.7999999999999998</v>
      </c>
      <c r="F67" s="33">
        <f>+'04122022 (Aplic.)'!F67/'04122022(Reg)'!F67*'Cargo CASEsi-CASEge'!F67</f>
        <v>1.7999999999999998</v>
      </c>
      <c r="G67" s="33">
        <f>+'04122022 (Aplic.)'!G67/'04122022(Reg)'!G67*'Cargo CASEsi-CASEge'!G67</f>
        <v>3.0700000000000003</v>
      </c>
      <c r="H67" s="33">
        <f>+'04122022 (Aplic.)'!H67/'04122022(Reg)'!H67*'Cargo CASEsi-CASEge'!H67</f>
        <v>1.7999999999999998</v>
      </c>
      <c r="I67" s="33">
        <f>+'04122022 (Aplic.)'!I67/'04122022(Reg)'!I67*'Cargo CASEsi-CASEge'!I67</f>
        <v>1.7999999999999998</v>
      </c>
      <c r="J67" s="33">
        <f>+'04122022 (Aplic.)'!J67/'04122022(Reg)'!J67*'Cargo CASEsi-CASEge'!J67</f>
        <v>1.7999999999999998</v>
      </c>
      <c r="K67" s="33">
        <f>+'04122022 (Aplic.)'!K67/'04122022(Reg)'!K67*'Cargo CASEsi-CASEge'!K67</f>
        <v>1.7999999999999998</v>
      </c>
      <c r="L67" s="33">
        <f>+'04122022 (Aplic.)'!L67/'04122022(Reg)'!L67*'Cargo CASEsi-CASEge'!L67</f>
        <v>1.7999999999999998</v>
      </c>
      <c r="M67" s="33">
        <f>+'04122022 (Aplic.)'!M67/'04122022(Reg)'!M67*'Cargo CASEsi-CASEge'!M67</f>
        <v>1.7999999999999998</v>
      </c>
      <c r="N67" s="33">
        <f>+'04122022 (Aplic.)'!N67/'04122022(Reg)'!N67*'Cargo CASEsi-CASEge'!N67</f>
        <v>1.7999999999999998</v>
      </c>
      <c r="O67" s="33">
        <f>+'04122022 (Aplic.)'!O67/'04122022(Reg)'!O67*'Cargo CASEsi-CASEge'!O67</f>
        <v>1.7999999999999998</v>
      </c>
      <c r="P67" s="33">
        <f>+'04122022 (Aplic.)'!P67/'04122022(Reg)'!P67*'Cargo CASEsi-CASEge'!P67</f>
        <v>1.7999999999999998</v>
      </c>
      <c r="Q67" s="33">
        <f>+'04122022 (Aplic.)'!Q67/'04122022(Reg)'!Q67*'Cargo CASEsi-CASEge'!Q67</f>
        <v>1.7999999999999998</v>
      </c>
      <c r="R67" s="33">
        <f>+'04122022 (Aplic.)'!R67/'04122022(Reg)'!R67*'Cargo CASEsi-CASEge'!R67</f>
        <v>1.7999999999999998</v>
      </c>
      <c r="S67" s="33">
        <f>+'04122022 (Aplic.)'!S67/'04122022(Reg)'!S67*'Cargo CASEsi-CASEge'!S67</f>
        <v>3.0700000000000003</v>
      </c>
      <c r="T67" s="33">
        <f>+'04122022 (Aplic.)'!T67/'04122022(Reg)'!T67*'Cargo CASEsi-CASEge'!T67</f>
        <v>1.7999999999999998</v>
      </c>
      <c r="U67" s="33">
        <f>+'04122022 (Aplic.)'!U67/'04122022(Reg)'!U67*'Cargo CASEsi-CASEge'!U67</f>
        <v>1.7999999999999998</v>
      </c>
      <c r="V67" s="33">
        <f>+'04122022 (Aplic.)'!V67/'04122022(Reg)'!V67*'Cargo CASEsi-CASEge'!V67</f>
        <v>1.7999999999999998</v>
      </c>
      <c r="W67" s="33">
        <f>+'04122022 (Aplic.)'!W67/'04122022(Reg)'!W67*'Cargo CASEsi-CASEge'!W67</f>
        <v>1.7999999999999998</v>
      </c>
      <c r="X67" s="33">
        <f>+'04122022 (Aplic.)'!X67/'04122022(Reg)'!X67*'Cargo CASEsi-CASEge'!X67</f>
        <v>1.7999999999999998</v>
      </c>
      <c r="Y67" s="33">
        <f>+'04122022 (Aplic.)'!Y67/'04122022(Reg)'!Y67*'Cargo CASEsi-CASEge'!Y67</f>
        <v>1.7999999999999998</v>
      </c>
      <c r="Z67" s="33">
        <f>+'04122022 (Aplic.)'!Z67/'04122022(Reg)'!Z67*'Cargo CASEsi-CASEge'!Z67</f>
        <v>1.7999999999999998</v>
      </c>
      <c r="AA67" s="33">
        <f>+'04122022 (Aplic.)'!AA67/'04122022(Reg)'!AA67*'Cargo CASEsi-CASEge'!AA67</f>
        <v>1.7999999999999998</v>
      </c>
    </row>
    <row r="68" spans="1:27" ht="18">
      <c r="A68" s="59"/>
      <c r="B68" s="23" t="s">
        <v>57</v>
      </c>
      <c r="C68" s="18"/>
      <c r="D68" s="19" t="s">
        <v>32</v>
      </c>
      <c r="E68" s="35">
        <f>+'04122022 (Aplic.)'!E68/'04122022(Reg)'!E68*'Cargo CASEsi-CASEge'!E68</f>
        <v>33.85000000000001</v>
      </c>
      <c r="F68" s="35">
        <f>+'04122022 (Aplic.)'!F68/'04122022(Reg)'!F68*'Cargo CASEsi-CASEge'!F68</f>
        <v>31.80000000000001</v>
      </c>
      <c r="G68" s="35">
        <f>+'04122022 (Aplic.)'!G68/'04122022(Reg)'!G68*'Cargo CASEsi-CASEge'!G68</f>
        <v>27.83</v>
      </c>
      <c r="H68" s="35">
        <f>+'04122022 (Aplic.)'!H68/'04122022(Reg)'!H68*'Cargo CASEsi-CASEge'!H68</f>
        <v>33.66000000000001</v>
      </c>
      <c r="I68" s="35">
        <f>+'04122022 (Aplic.)'!I68/'04122022(Reg)'!I68*'Cargo CASEsi-CASEge'!I68</f>
        <v>28.539999999999992</v>
      </c>
      <c r="J68" s="35">
        <f>+'04122022 (Aplic.)'!J68/'04122022(Reg)'!J68*'Cargo CASEsi-CASEge'!J68</f>
        <v>47.93000000000001</v>
      </c>
      <c r="K68" s="35">
        <f>+'04122022 (Aplic.)'!K68/'04122022(Reg)'!K68*'Cargo CASEsi-CASEge'!K68</f>
        <v>28.539999999999992</v>
      </c>
      <c r="L68" s="35">
        <f>+'04122022 (Aplic.)'!L68/'04122022(Reg)'!L68*'Cargo CASEsi-CASEge'!L68</f>
        <v>28.539999999999992</v>
      </c>
      <c r="M68" s="35">
        <f>+'04122022 (Aplic.)'!M68/'04122022(Reg)'!M68*'Cargo CASEsi-CASEge'!M68</f>
        <v>28.539999999999992</v>
      </c>
      <c r="N68" s="35">
        <f>+'04122022 (Aplic.)'!N68/'04122022(Reg)'!N68*'Cargo CASEsi-CASEge'!N68</f>
        <v>36.459999999999994</v>
      </c>
      <c r="O68" s="35">
        <f>+'04122022 (Aplic.)'!O68/'04122022(Reg)'!O68*'Cargo CASEsi-CASEge'!O68</f>
        <v>32.05000000000001</v>
      </c>
      <c r="P68" s="35">
        <f>+'04122022 (Aplic.)'!P68/'04122022(Reg)'!P68*'Cargo CASEsi-CASEge'!P68</f>
        <v>45.53</v>
      </c>
      <c r="Q68" s="35">
        <f>+'04122022 (Aplic.)'!Q68/'04122022(Reg)'!Q68*'Cargo CASEsi-CASEge'!Q68</f>
        <v>31.760000000000005</v>
      </c>
      <c r="R68" s="35">
        <f>+'04122022 (Aplic.)'!R68/'04122022(Reg)'!R68*'Cargo CASEsi-CASEge'!R68</f>
        <v>31.810000000000002</v>
      </c>
      <c r="S68" s="35">
        <f>+'04122022 (Aplic.)'!S68/'04122022(Reg)'!S68*'Cargo CASEsi-CASEge'!S68</f>
        <v>32.040000000000006</v>
      </c>
      <c r="T68" s="35">
        <f>+'04122022 (Aplic.)'!T68/'04122022(Reg)'!T68*'Cargo CASEsi-CASEge'!T68</f>
        <v>36.16000000000001</v>
      </c>
      <c r="U68" s="35">
        <f>+'04122022 (Aplic.)'!U68/'04122022(Reg)'!U68*'Cargo CASEsi-CASEge'!U68</f>
        <v>36.69000000000001</v>
      </c>
      <c r="V68" s="35">
        <f>+'04122022 (Aplic.)'!V68/'04122022(Reg)'!V68*'Cargo CASEsi-CASEge'!V68</f>
        <v>28.539999999999992</v>
      </c>
      <c r="W68" s="35">
        <f>+'04122022 (Aplic.)'!W68/'04122022(Reg)'!W68*'Cargo CASEsi-CASEge'!W68</f>
        <v>32.56</v>
      </c>
      <c r="X68" s="35">
        <f>+'04122022 (Aplic.)'!X68/'04122022(Reg)'!X68*'Cargo CASEsi-CASEge'!X68</f>
        <v>33.859999999999985</v>
      </c>
      <c r="Y68" s="35">
        <f>+'04122022 (Aplic.)'!Y68/'04122022(Reg)'!Y68*'Cargo CASEsi-CASEge'!Y68</f>
        <v>31.760000000000005</v>
      </c>
      <c r="Z68" s="35">
        <f>+'04122022 (Aplic.)'!Z68/'04122022(Reg)'!Z68*'Cargo CASEsi-CASEge'!Z68</f>
        <v>33.52999999999999</v>
      </c>
      <c r="AA68" s="35">
        <f>+'04122022 (Aplic.)'!AA68/'04122022(Reg)'!AA68*'Cargo CASEsi-CASEge'!AA68</f>
        <v>28.539999999999992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4">
        <f>+'04122022 (Aplic.)'!E69/'04122022(Reg)'!E69*'Cargo CASEsi-CASEge'!E69</f>
        <v>1.007766570605187</v>
      </c>
      <c r="F69" s="34">
        <f>+'04122022 (Aplic.)'!F69/'04122022(Reg)'!F69*'Cargo CASEsi-CASEge'!F69</f>
        <v>1.007766570605187</v>
      </c>
      <c r="G69" s="34">
        <f>+'04122022 (Aplic.)'!G69/'04122022(Reg)'!G69*'Cargo CASEsi-CASEge'!G69</f>
        <v>1.7562247838616714</v>
      </c>
      <c r="H69" s="34">
        <f>+'04122022 (Aplic.)'!H69/'04122022(Reg)'!H69*'Cargo CASEsi-CASEge'!H69</f>
        <v>1.007766570605187</v>
      </c>
      <c r="I69" s="34">
        <f>+'04122022 (Aplic.)'!I69/'04122022(Reg)'!I69*'Cargo CASEsi-CASEge'!I69</f>
        <v>1.007766570605187</v>
      </c>
      <c r="J69" s="34">
        <f>+'04122022 (Aplic.)'!J69/'04122022(Reg)'!J69*'Cargo CASEsi-CASEge'!J69</f>
        <v>1.007766570605187</v>
      </c>
      <c r="K69" s="34">
        <f>+'04122022 (Aplic.)'!K69/'04122022(Reg)'!K69*'Cargo CASEsi-CASEge'!K69</f>
        <v>1.007766570605187</v>
      </c>
      <c r="L69" s="34">
        <f>+'04122022 (Aplic.)'!L69/'04122022(Reg)'!L69*'Cargo CASEsi-CASEge'!L69</f>
        <v>1.007766570605187</v>
      </c>
      <c r="M69" s="34">
        <f>+'04122022 (Aplic.)'!M69/'04122022(Reg)'!M69*'Cargo CASEsi-CASEge'!M69</f>
        <v>1.007766570605187</v>
      </c>
      <c r="N69" s="34">
        <f>+'04122022 (Aplic.)'!N69/'04122022(Reg)'!N69*'Cargo CASEsi-CASEge'!N69</f>
        <v>1.007766570605187</v>
      </c>
      <c r="O69" s="34">
        <f>+'04122022 (Aplic.)'!O69/'04122022(Reg)'!O69*'Cargo CASEsi-CASEge'!O69</f>
        <v>1.007766570605187</v>
      </c>
      <c r="P69" s="34">
        <f>+'04122022 (Aplic.)'!P69/'04122022(Reg)'!P69*'Cargo CASEsi-CASEge'!P69</f>
        <v>1.007766570605187</v>
      </c>
      <c r="Q69" s="34">
        <f>+'04122022 (Aplic.)'!Q69/'04122022(Reg)'!Q69*'Cargo CASEsi-CASEge'!Q69</f>
        <v>1.007766570605187</v>
      </c>
      <c r="R69" s="34">
        <f>+'04122022 (Aplic.)'!R69/'04122022(Reg)'!R69*'Cargo CASEsi-CASEge'!R69</f>
        <v>1.007766570605187</v>
      </c>
      <c r="S69" s="34">
        <f>+'04122022 (Aplic.)'!S69/'04122022(Reg)'!S69*'Cargo CASEsi-CASEge'!S69</f>
        <v>1.7562247838616714</v>
      </c>
      <c r="T69" s="34">
        <f>+'04122022 (Aplic.)'!T69/'04122022(Reg)'!T69*'Cargo CASEsi-CASEge'!T69</f>
        <v>1.007766570605187</v>
      </c>
      <c r="U69" s="34">
        <f>+'04122022 (Aplic.)'!U69/'04122022(Reg)'!U69*'Cargo CASEsi-CASEge'!U69</f>
        <v>1.007766570605187</v>
      </c>
      <c r="V69" s="34">
        <f>+'04122022 (Aplic.)'!V69/'04122022(Reg)'!V69*'Cargo CASEsi-CASEge'!V69</f>
        <v>1.007766570605187</v>
      </c>
      <c r="W69" s="34">
        <f>+'04122022 (Aplic.)'!W69/'04122022(Reg)'!W69*'Cargo CASEsi-CASEge'!W69</f>
        <v>1.007766570605187</v>
      </c>
      <c r="X69" s="34">
        <f>+'04122022 (Aplic.)'!X69/'04122022(Reg)'!X69*'Cargo CASEsi-CASEge'!X69</f>
        <v>1.007766570605187</v>
      </c>
      <c r="Y69" s="34">
        <f>+'04122022 (Aplic.)'!Y69/'04122022(Reg)'!Y69*'Cargo CASEsi-CASEge'!Y69</f>
        <v>1.007766570605187</v>
      </c>
      <c r="Z69" s="34">
        <f>+'04122022 (Aplic.)'!Z69/'04122022(Reg)'!Z69*'Cargo CASEsi-CASEge'!Z69</f>
        <v>1.007766570605187</v>
      </c>
      <c r="AA69" s="34">
        <f>+'04122022 (Aplic.)'!AA69/'04122022(Reg)'!AA69*'Cargo CASEsi-CASEge'!AA69</f>
        <v>1.007766570605187</v>
      </c>
    </row>
    <row r="70" spans="1:27" ht="18">
      <c r="A70" s="55"/>
      <c r="B70" s="24" t="s">
        <v>57</v>
      </c>
      <c r="C70" s="21"/>
      <c r="D70" s="22" t="s">
        <v>32</v>
      </c>
      <c r="E70" s="34">
        <f>+'04122022 (Aplic.)'!E70/'04122022(Reg)'!E70*'Cargo CASEsi-CASEge'!E70</f>
        <v>3.6237054049915804</v>
      </c>
      <c r="F70" s="34">
        <f>+'04122022 (Aplic.)'!F70/'04122022(Reg)'!F70*'Cargo CASEsi-CASEge'!F70</f>
        <v>3.049871441689627</v>
      </c>
      <c r="G70" s="34">
        <f>+'04122022 (Aplic.)'!G70/'04122022(Reg)'!G70*'Cargo CASEsi-CASEge'!G70</f>
        <v>7.67697980121834</v>
      </c>
      <c r="H70" s="34">
        <f>+'04122022 (Aplic.)'!H70/'04122022(Reg)'!H70*'Cargo CASEsi-CASEge'!H70</f>
        <v>3.568030627871362</v>
      </c>
      <c r="I70" s="34">
        <f>+'04122022 (Aplic.)'!I70/'04122022(Reg)'!I70*'Cargo CASEsi-CASEge'!I70</f>
        <v>5.44915036870792</v>
      </c>
      <c r="J70" s="34">
        <f>+'04122022 (Aplic.)'!J70/'04122022(Reg)'!J70*'Cargo CASEsi-CASEge'!J70</f>
        <v>22.21298277425204</v>
      </c>
      <c r="K70" s="34">
        <f>+'04122022 (Aplic.)'!K70/'04122022(Reg)'!K70*'Cargo CASEsi-CASEge'!K70</f>
        <v>5.44915036870792</v>
      </c>
      <c r="L70" s="34">
        <f>+'04122022 (Aplic.)'!L70/'04122022(Reg)'!L70*'Cargo CASEsi-CASEge'!L70</f>
        <v>5.44915036870792</v>
      </c>
      <c r="M70" s="34">
        <f>+'04122022 (Aplic.)'!M70/'04122022(Reg)'!M70*'Cargo CASEsi-CASEge'!M70</f>
        <v>5.44915036870792</v>
      </c>
      <c r="N70" s="34">
        <f>+'04122022 (Aplic.)'!N70/'04122022(Reg)'!N70*'Cargo CASEsi-CASEge'!N70</f>
        <v>4.050482363581552</v>
      </c>
      <c r="O70" s="34">
        <f>+'04122022 (Aplic.)'!O70/'04122022(Reg)'!O70*'Cargo CASEsi-CASEge'!O70</f>
        <v>3.3029066171923342</v>
      </c>
      <c r="P70" s="34">
        <f>+'04122022 (Aplic.)'!P70/'04122022(Reg)'!P70*'Cargo CASEsi-CASEge'!P70</f>
        <v>22.071152257077276</v>
      </c>
      <c r="Q70" s="34">
        <f>+'04122022 (Aplic.)'!Q70/'04122022(Reg)'!Q70*'Cargo CASEsi-CASEge'!Q70</f>
        <v>3.0442968630451386</v>
      </c>
      <c r="R70" s="34">
        <f>+'04122022 (Aplic.)'!R70/'04122022(Reg)'!R70*'Cargo CASEsi-CASEge'!R70</f>
        <v>3.055915492957742</v>
      </c>
      <c r="S70" s="34">
        <f>+'04122022 (Aplic.)'!S70/'04122022(Reg)'!S70*'Cargo CASEsi-CASEge'!S70</f>
        <v>8.228463873709774</v>
      </c>
      <c r="T70" s="34">
        <f>+'04122022 (Aplic.)'!T70/'04122022(Reg)'!T70*'Cargo CASEsi-CASEge'!T70</f>
        <v>4.081242405832323</v>
      </c>
      <c r="U70" s="34">
        <f>+'04122022 (Aplic.)'!U70/'04122022(Reg)'!U70*'Cargo CASEsi-CASEge'!U70</f>
        <v>4.140976125717743</v>
      </c>
      <c r="V70" s="34">
        <f>+'04122022 (Aplic.)'!V70/'04122022(Reg)'!V70*'Cargo CASEsi-CASEge'!V70</f>
        <v>5.44915036870792</v>
      </c>
      <c r="W70" s="34">
        <f>+'04122022 (Aplic.)'!W70/'04122022(Reg)'!W70*'Cargo CASEsi-CASEge'!W70</f>
        <v>3.3462115621156228</v>
      </c>
      <c r="X70" s="34">
        <f>+'04122022 (Aplic.)'!X70/'04122022(Reg)'!X70*'Cargo CASEsi-CASEge'!X70</f>
        <v>3.6237054049915804</v>
      </c>
      <c r="Y70" s="34">
        <f>+'04122022 (Aplic.)'!Y70/'04122022(Reg)'!Y70*'Cargo CASEsi-CASEge'!Y70</f>
        <v>3.0442968630451386</v>
      </c>
      <c r="Z70" s="34">
        <f>+'04122022 (Aplic.)'!Z70/'04122022(Reg)'!Z70*'Cargo CASEsi-CASEge'!Z70</f>
        <v>3.409214707217431</v>
      </c>
      <c r="AA70" s="34">
        <f>+'04122022 (Aplic.)'!AA70/'04122022(Reg)'!AA70*'Cargo CASEsi-CASEge'!AA70</f>
        <v>5.44915036870792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3">
        <f>+'04122022 (Aplic.)'!E71/'04122022(Reg)'!E71*'Cargo CASEsi-CASEge'!E71</f>
        <v>1.007766570605187</v>
      </c>
      <c r="F71" s="33">
        <f>+'04122022 (Aplic.)'!F71/'04122022(Reg)'!F71*'Cargo CASEsi-CASEge'!F71</f>
        <v>1.007766570605187</v>
      </c>
      <c r="G71" s="33">
        <f>+'04122022 (Aplic.)'!G71/'04122022(Reg)'!G71*'Cargo CASEsi-CASEge'!G71</f>
        <v>1.7562247838616714</v>
      </c>
      <c r="H71" s="33">
        <f>+'04122022 (Aplic.)'!H71/'04122022(Reg)'!H71*'Cargo CASEsi-CASEge'!H71</f>
        <v>1.007766570605187</v>
      </c>
      <c r="I71" s="33">
        <f>+'04122022 (Aplic.)'!I71/'04122022(Reg)'!I71*'Cargo CASEsi-CASEge'!I71</f>
        <v>1.007766570605187</v>
      </c>
      <c r="J71" s="33">
        <f>+'04122022 (Aplic.)'!J71/'04122022(Reg)'!J71*'Cargo CASEsi-CASEge'!J71</f>
        <v>1.007766570605187</v>
      </c>
      <c r="K71" s="33">
        <f>+'04122022 (Aplic.)'!K71/'04122022(Reg)'!K71*'Cargo CASEsi-CASEge'!K71</f>
        <v>1.007766570605187</v>
      </c>
      <c r="L71" s="33">
        <f>+'04122022 (Aplic.)'!L71/'04122022(Reg)'!L71*'Cargo CASEsi-CASEge'!L71</f>
        <v>1.007766570605187</v>
      </c>
      <c r="M71" s="33">
        <f>+'04122022 (Aplic.)'!M71/'04122022(Reg)'!M71*'Cargo CASEsi-CASEge'!M71</f>
        <v>1.007766570605187</v>
      </c>
      <c r="N71" s="33">
        <f>+'04122022 (Aplic.)'!N71/'04122022(Reg)'!N71*'Cargo CASEsi-CASEge'!N71</f>
        <v>1.007766570605187</v>
      </c>
      <c r="O71" s="33">
        <f>+'04122022 (Aplic.)'!O71/'04122022(Reg)'!O71*'Cargo CASEsi-CASEge'!O71</f>
        <v>1.007766570605187</v>
      </c>
      <c r="P71" s="33">
        <f>+'04122022 (Aplic.)'!P71/'04122022(Reg)'!P71*'Cargo CASEsi-CASEge'!P71</f>
        <v>1.007766570605187</v>
      </c>
      <c r="Q71" s="33">
        <f>+'04122022 (Aplic.)'!Q71/'04122022(Reg)'!Q71*'Cargo CASEsi-CASEge'!Q71</f>
        <v>1.007766570605187</v>
      </c>
      <c r="R71" s="33">
        <f>+'04122022 (Aplic.)'!R71/'04122022(Reg)'!R71*'Cargo CASEsi-CASEge'!R71</f>
        <v>1.007766570605187</v>
      </c>
      <c r="S71" s="33">
        <f>+'04122022 (Aplic.)'!S71/'04122022(Reg)'!S71*'Cargo CASEsi-CASEge'!S71</f>
        <v>1.7562247838616714</v>
      </c>
      <c r="T71" s="33">
        <f>+'04122022 (Aplic.)'!T71/'04122022(Reg)'!T71*'Cargo CASEsi-CASEge'!T71</f>
        <v>1.007766570605187</v>
      </c>
      <c r="U71" s="33">
        <f>+'04122022 (Aplic.)'!U71/'04122022(Reg)'!U71*'Cargo CASEsi-CASEge'!U71</f>
        <v>1.007766570605187</v>
      </c>
      <c r="V71" s="33">
        <f>+'04122022 (Aplic.)'!V71/'04122022(Reg)'!V71*'Cargo CASEsi-CASEge'!V71</f>
        <v>1.007766570605187</v>
      </c>
      <c r="W71" s="33">
        <f>+'04122022 (Aplic.)'!W71/'04122022(Reg)'!W71*'Cargo CASEsi-CASEge'!W71</f>
        <v>1.007766570605187</v>
      </c>
      <c r="X71" s="33">
        <f>+'04122022 (Aplic.)'!X71/'04122022(Reg)'!X71*'Cargo CASEsi-CASEge'!X71</f>
        <v>1.007766570605187</v>
      </c>
      <c r="Y71" s="33">
        <f>+'04122022 (Aplic.)'!Y71/'04122022(Reg)'!Y71*'Cargo CASEsi-CASEge'!Y71</f>
        <v>1.007766570605187</v>
      </c>
      <c r="Z71" s="33">
        <f>+'04122022 (Aplic.)'!Z71/'04122022(Reg)'!Z71*'Cargo CASEsi-CASEge'!Z71</f>
        <v>1.007766570605187</v>
      </c>
      <c r="AA71" s="33">
        <f>+'04122022 (Aplic.)'!AA71/'04122022(Reg)'!AA71*'Cargo CASEsi-CASEge'!AA71</f>
        <v>1.007766570605187</v>
      </c>
    </row>
    <row r="72" spans="1:27" ht="18">
      <c r="A72" s="54"/>
      <c r="B72" s="23" t="s">
        <v>59</v>
      </c>
      <c r="C72" s="18"/>
      <c r="D72" s="19" t="s">
        <v>30</v>
      </c>
      <c r="E72" s="34">
        <f>+'04122022 (Aplic.)'!E72/'04122022(Reg)'!E72*'Cargo CASEsi-CASEge'!E72</f>
        <v>1.089464012251148</v>
      </c>
      <c r="F72" s="34">
        <f>+'04122022 (Aplic.)'!F72/'04122022(Reg)'!F72*'Cargo CASEsi-CASEge'!F72</f>
        <v>0.9150918367346951</v>
      </c>
      <c r="G72" s="34">
        <f>+'04122022 (Aplic.)'!G72/'04122022(Reg)'!G72*'Cargo CASEsi-CASEge'!G72</f>
        <v>2.3037286324786317</v>
      </c>
      <c r="H72" s="34">
        <f>+'04122022 (Aplic.)'!H72/'04122022(Reg)'!H72*'Cargo CASEsi-CASEge'!H72</f>
        <v>1.074119448698316</v>
      </c>
      <c r="I72" s="34">
        <f>+'04122022 (Aplic.)'!I72/'04122022(Reg)'!I72*'Cargo CASEsi-CASEge'!I72</f>
        <v>1.6360683760683759</v>
      </c>
      <c r="J72" s="34">
        <f>+'04122022 (Aplic.)'!J72/'04122022(Reg)'!J72*'Cargo CASEsi-CASEge'!J72</f>
        <v>6.669909365558912</v>
      </c>
      <c r="K72" s="34">
        <f>+'04122022 (Aplic.)'!K72/'04122022(Reg)'!K72*'Cargo CASEsi-CASEge'!K72</f>
        <v>1.6360683760683759</v>
      </c>
      <c r="L72" s="34">
        <f>+'04122022 (Aplic.)'!L72/'04122022(Reg)'!L72*'Cargo CASEsi-CASEge'!L72</f>
        <v>1.6360683760683759</v>
      </c>
      <c r="M72" s="34">
        <f>+'04122022 (Aplic.)'!M72/'04122022(Reg)'!M72*'Cargo CASEsi-CASEge'!M72</f>
        <v>1.6360683760683759</v>
      </c>
      <c r="N72" s="34">
        <f>+'04122022 (Aplic.)'!N72/'04122022(Reg)'!N72*'Cargo CASEsi-CASEge'!N72</f>
        <v>1.2134773869346733</v>
      </c>
      <c r="O72" s="34">
        <f>+'04122022 (Aplic.)'!O72/'04122022(Reg)'!O72*'Cargo CASEsi-CASEge'!O72</f>
        <v>0.9916701030927827</v>
      </c>
      <c r="P72" s="34">
        <f>+'04122022 (Aplic.)'!P72/'04122022(Reg)'!P72*'Cargo CASEsi-CASEge'!P72</f>
        <v>6.625469387755102</v>
      </c>
      <c r="Q72" s="34">
        <f>+'04122022 (Aplic.)'!Q72/'04122022(Reg)'!Q72*'Cargo CASEsi-CASEge'!Q72</f>
        <v>0.9099795918367352</v>
      </c>
      <c r="R72" s="34">
        <f>+'04122022 (Aplic.)'!R72/'04122022(Reg)'!R72*'Cargo CASEsi-CASEge'!R72</f>
        <v>0.9202040816326532</v>
      </c>
      <c r="S72" s="34">
        <f>+'04122022 (Aplic.)'!S72/'04122022(Reg)'!S72*'Cargo CASEsi-CASEge'!S72</f>
        <v>2.473323216995447</v>
      </c>
      <c r="T72" s="34">
        <f>+'04122022 (Aplic.)'!T72/'04122022(Reg)'!T72*'Cargo CASEsi-CASEge'!T72</f>
        <v>1.2226936708860758</v>
      </c>
      <c r="U72" s="34">
        <f>+'04122022 (Aplic.)'!U72/'04122022(Reg)'!U72*'Cargo CASEsi-CASEge'!U72</f>
        <v>1.2461933534743197</v>
      </c>
      <c r="V72" s="34">
        <f>+'04122022 (Aplic.)'!V72/'04122022(Reg)'!V72*'Cargo CASEsi-CASEge'!V72</f>
        <v>1.6360683760683759</v>
      </c>
      <c r="W72" s="34">
        <f>+'04122022 (Aplic.)'!W72/'04122022(Reg)'!W72*'Cargo CASEsi-CASEge'!W72</f>
        <v>1.0014864172219387</v>
      </c>
      <c r="X72" s="34">
        <f>+'04122022 (Aplic.)'!X72/'04122022(Reg)'!X72*'Cargo CASEsi-CASEge'!X72</f>
        <v>1.084349157733538</v>
      </c>
      <c r="Y72" s="34">
        <f>+'04122022 (Aplic.)'!Y72/'04122022(Reg)'!Y72*'Cargo CASEsi-CASEge'!Y72</f>
        <v>0.9099795918367352</v>
      </c>
      <c r="Z72" s="34">
        <f>+'04122022 (Aplic.)'!Z72/'04122022(Reg)'!Z72*'Cargo CASEsi-CASEge'!Z72</f>
        <v>1.025748865355521</v>
      </c>
      <c r="AA72" s="34">
        <f>+'04122022 (Aplic.)'!AA72/'04122022(Reg)'!AA72*'Cargo CASEsi-CASEge'!AA72</f>
        <v>1.6360683760683759</v>
      </c>
    </row>
    <row r="73" spans="1:27" ht="18">
      <c r="A73" s="55"/>
      <c r="B73" s="24" t="s">
        <v>60</v>
      </c>
      <c r="C73" s="21"/>
      <c r="D73" s="22" t="s">
        <v>32</v>
      </c>
      <c r="E73" s="35">
        <f>+'04122022 (Aplic.)'!E73/'04122022(Reg)'!E73*'Cargo CASEsi-CASEge'!E73</f>
        <v>23.94356832241073</v>
      </c>
      <c r="F73" s="35">
        <f>+'04122022 (Aplic.)'!F73/'04122022(Reg)'!F73*'Cargo CASEsi-CASEge'!F73</f>
        <v>22.80129652301665</v>
      </c>
      <c r="G73" s="35">
        <f>+'04122022 (Aplic.)'!G73/'04122022(Reg)'!G73*'Cargo CASEsi-CASEge'!G73</f>
        <v>34.10413678666763</v>
      </c>
      <c r="H73" s="35">
        <f>+'04122022 (Aplic.)'!H73/'04122022(Reg)'!H73*'Cargo CASEsi-CASEge'!H73</f>
        <v>23.837680999632486</v>
      </c>
      <c r="I73" s="35">
        <f>+'04122022 (Aplic.)'!I73/'04122022(Reg)'!I73*'Cargo CASEsi-CASEge'!I73</f>
        <v>24.199245364692306</v>
      </c>
      <c r="J73" s="35">
        <f>+'04122022 (Aplic.)'!J73/'04122022(Reg)'!J73*'Cargo CASEsi-CASEge'!J73</f>
        <v>33.8157766227487</v>
      </c>
      <c r="K73" s="35">
        <f>+'04122022 (Aplic.)'!K73/'04122022(Reg)'!K73*'Cargo CASEsi-CASEge'!K73</f>
        <v>24.199245364692306</v>
      </c>
      <c r="L73" s="35">
        <f>+'04122022 (Aplic.)'!L73/'04122022(Reg)'!L73*'Cargo CASEsi-CASEge'!L73</f>
        <v>24.199245364692306</v>
      </c>
      <c r="M73" s="35">
        <f>+'04122022 (Aplic.)'!M73/'04122022(Reg)'!M73*'Cargo CASEsi-CASEge'!M73</f>
        <v>24.199245364692306</v>
      </c>
      <c r="N73" s="35">
        <f>+'04122022 (Aplic.)'!N73/'04122022(Reg)'!N73*'Cargo CASEsi-CASEge'!N73</f>
        <v>24.795430535455864</v>
      </c>
      <c r="O73" s="35">
        <f>+'04122022 (Aplic.)'!O73/'04122022(Reg)'!O73*'Cargo CASEsi-CASEge'!O73</f>
        <v>23.30004576659039</v>
      </c>
      <c r="P73" s="35">
        <f>+'04122022 (Aplic.)'!P73/'04122022(Reg)'!P73*'Cargo CASEsi-CASEge'!P73</f>
        <v>33.18067576666463</v>
      </c>
      <c r="Q73" s="35">
        <f>+'04122022 (Aplic.)'!Q73/'04122022(Reg)'!Q73*'Cargo CASEsi-CASEge'!Q73</f>
        <v>22.779466242272147</v>
      </c>
      <c r="R73" s="35">
        <f>+'04122022 (Aplic.)'!R73/'04122022(Reg)'!R73*'Cargo CASEsi-CASEge'!R73</f>
        <v>22.813388035025408</v>
      </c>
      <c r="S73" s="35">
        <f>+'04122022 (Aplic.)'!S73/'04122022(Reg)'!S73*'Cargo CASEsi-CASEge'!S73</f>
        <v>33.15902131018154</v>
      </c>
      <c r="T73" s="35">
        <f>+'04122022 (Aplic.)'!T73/'04122022(Reg)'!T73*'Cargo CASEsi-CASEge'!T73</f>
        <v>24.85697308463455</v>
      </c>
      <c r="U73" s="35">
        <f>+'04122022 (Aplic.)'!U73/'04122022(Reg)'!U73*'Cargo CASEsi-CASEge'!U73</f>
        <v>24.98352351021395</v>
      </c>
      <c r="V73" s="35">
        <f>+'04122022 (Aplic.)'!V73/'04122022(Reg)'!V73*'Cargo CASEsi-CASEge'!V73</f>
        <v>24.199245364692306</v>
      </c>
      <c r="W73" s="35">
        <f>+'04122022 (Aplic.)'!W73/'04122022(Reg)'!W73*'Cargo CASEsi-CASEge'!W73</f>
        <v>23.388919500645716</v>
      </c>
      <c r="X73" s="35">
        <f>+'04122022 (Aplic.)'!X73/'04122022(Reg)'!X73*'Cargo CASEsi-CASEge'!X73</f>
        <v>23.942101910828026</v>
      </c>
      <c r="Y73" s="35">
        <f>+'04122022 (Aplic.)'!Y73/'04122022(Reg)'!Y73*'Cargo CASEsi-CASEge'!Y73</f>
        <v>22.779466242272147</v>
      </c>
      <c r="Z73" s="35">
        <f>+'04122022 (Aplic.)'!Z73/'04122022(Reg)'!Z73*'Cargo CASEsi-CASEge'!Z73</f>
        <v>23.513060582218717</v>
      </c>
      <c r="AA73" s="35">
        <f>+'04122022 (Aplic.)'!AA73/'04122022(Reg)'!AA73*'Cargo CASEsi-CASEge'!AA73</f>
        <v>24.199245364692306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4">
        <f>+'04122022 (Aplic.)'!E74/'04122022(Reg)'!E74*'Cargo CASEsi-CASEge'!E74</f>
        <v>1.1255357142857143</v>
      </c>
      <c r="F74" s="34">
        <f>+'04122022 (Aplic.)'!F74/'04122022(Reg)'!F74*'Cargo CASEsi-CASEge'!F74</f>
        <v>1.1255357142857143</v>
      </c>
      <c r="G74" s="34">
        <f>+'04122022 (Aplic.)'!G74/'04122022(Reg)'!G74*'Cargo CASEsi-CASEge'!G74</f>
        <v>1.7562247838616714</v>
      </c>
      <c r="H74" s="34">
        <f>+'04122022 (Aplic.)'!H74/'04122022(Reg)'!H74*'Cargo CASEsi-CASEge'!H74</f>
        <v>1.1255357142857143</v>
      </c>
      <c r="I74" s="34">
        <f>+'04122022 (Aplic.)'!I74/'04122022(Reg)'!I74*'Cargo CASEsi-CASEge'!I74</f>
        <v>1.007766570605187</v>
      </c>
      <c r="J74" s="34">
        <f>+'04122022 (Aplic.)'!J74/'04122022(Reg)'!J74*'Cargo CASEsi-CASEge'!J74</f>
        <v>1.2080357142857143</v>
      </c>
      <c r="K74" s="34">
        <f>+'04122022 (Aplic.)'!K74/'04122022(Reg)'!K74*'Cargo CASEsi-CASEge'!K74</f>
        <v>1.007766570605187</v>
      </c>
      <c r="L74" s="34">
        <f>+'04122022 (Aplic.)'!L74/'04122022(Reg)'!L74*'Cargo CASEsi-CASEge'!L74</f>
        <v>1.007766570605187</v>
      </c>
      <c r="M74" s="34">
        <f>+'04122022 (Aplic.)'!M74/'04122022(Reg)'!M74*'Cargo CASEsi-CASEge'!M74</f>
        <v>1.007766570605187</v>
      </c>
      <c r="N74" s="34">
        <f>+'04122022 (Aplic.)'!N74/'04122022(Reg)'!N74*'Cargo CASEsi-CASEge'!N74</f>
        <v>1.1255357142857143</v>
      </c>
      <c r="O74" s="34">
        <f>+'04122022 (Aplic.)'!O74/'04122022(Reg)'!O74*'Cargo CASEsi-CASEge'!O74</f>
        <v>1.1255357142857143</v>
      </c>
      <c r="P74" s="34">
        <f>+'04122022 (Aplic.)'!P74/'04122022(Reg)'!P74*'Cargo CASEsi-CASEge'!P74</f>
        <v>1.2080357142857143</v>
      </c>
      <c r="Q74" s="34">
        <f>+'04122022 (Aplic.)'!Q74/'04122022(Reg)'!Q74*'Cargo CASEsi-CASEge'!Q74</f>
        <v>1.1255357142857143</v>
      </c>
      <c r="R74" s="34">
        <f>+'04122022 (Aplic.)'!R74/'04122022(Reg)'!R74*'Cargo CASEsi-CASEge'!R74</f>
        <v>1.1255357142857143</v>
      </c>
      <c r="S74" s="34">
        <f>+'04122022 (Aplic.)'!S74/'04122022(Reg)'!S74*'Cargo CASEsi-CASEge'!S74</f>
        <v>1.8916071428571428</v>
      </c>
      <c r="T74" s="34">
        <f>+'04122022 (Aplic.)'!T74/'04122022(Reg)'!T74*'Cargo CASEsi-CASEge'!T74</f>
        <v>1.1255357142857143</v>
      </c>
      <c r="U74" s="34">
        <f>+'04122022 (Aplic.)'!U74/'04122022(Reg)'!U74*'Cargo CASEsi-CASEge'!U74</f>
        <v>1.1255357142857143</v>
      </c>
      <c r="V74" s="34">
        <f>+'04122022 (Aplic.)'!V74/'04122022(Reg)'!V74*'Cargo CASEsi-CASEge'!V74</f>
        <v>1.007766570605187</v>
      </c>
      <c r="W74" s="34">
        <f>+'04122022 (Aplic.)'!W74/'04122022(Reg)'!W74*'Cargo CASEsi-CASEge'!W74</f>
        <v>1.1255357142857143</v>
      </c>
      <c r="X74" s="34">
        <f>+'04122022 (Aplic.)'!X74/'04122022(Reg)'!X74*'Cargo CASEsi-CASEge'!X74</f>
        <v>1.1255357142857143</v>
      </c>
      <c r="Y74" s="34">
        <f>+'04122022 (Aplic.)'!Y74/'04122022(Reg)'!Y74*'Cargo CASEsi-CASEge'!Y74</f>
        <v>1.1255357142857143</v>
      </c>
      <c r="Z74" s="34">
        <f>+'04122022 (Aplic.)'!Z74/'04122022(Reg)'!Z74*'Cargo CASEsi-CASEge'!Z74</f>
        <v>1.1255357142857143</v>
      </c>
      <c r="AA74" s="34">
        <f>+'04122022 (Aplic.)'!AA74/'04122022(Reg)'!AA74*'Cargo CASEsi-CASEge'!AA74</f>
        <v>1.007766570605187</v>
      </c>
    </row>
    <row r="75" spans="1:27" ht="18">
      <c r="A75" s="55"/>
      <c r="B75" s="24" t="s">
        <v>57</v>
      </c>
      <c r="C75" s="21"/>
      <c r="D75" s="22" t="s">
        <v>32</v>
      </c>
      <c r="E75" s="34">
        <f>+'04122022 (Aplic.)'!E75/'04122022(Reg)'!E75*'Cargo CASEsi-CASEge'!E75</f>
        <v>26.428066795118824</v>
      </c>
      <c r="F75" s="34">
        <f>+'04122022 (Aplic.)'!F75/'04122022(Reg)'!F75*'Cargo CASEsi-CASEge'!F75</f>
        <v>25.249305555555562</v>
      </c>
      <c r="G75" s="34">
        <f>+'04122022 (Aplic.)'!G75/'04122022(Reg)'!G75*'Cargo CASEsi-CASEge'!G75</f>
        <v>34.10413678666763</v>
      </c>
      <c r="H75" s="34">
        <f>+'04122022 (Aplic.)'!H75/'04122022(Reg)'!H75*'Cargo CASEsi-CASEge'!H75</f>
        <v>26.317143524465717</v>
      </c>
      <c r="I75" s="34">
        <f>+'04122022 (Aplic.)'!I75/'04122022(Reg)'!I75*'Cargo CASEsi-CASEge'!I75</f>
        <v>24.199245364692306</v>
      </c>
      <c r="J75" s="34">
        <f>+'04122022 (Aplic.)'!J75/'04122022(Reg)'!J75*'Cargo CASEsi-CASEge'!J75</f>
        <v>37.906219392752206</v>
      </c>
      <c r="K75" s="34">
        <f>+'04122022 (Aplic.)'!K75/'04122022(Reg)'!K75*'Cargo CASEsi-CASEge'!K75</f>
        <v>24.199245364692306</v>
      </c>
      <c r="L75" s="34">
        <f>+'04122022 (Aplic.)'!L75/'04122022(Reg)'!L75*'Cargo CASEsi-CASEge'!L75</f>
        <v>24.199245364692306</v>
      </c>
      <c r="M75" s="34">
        <f>+'04122022 (Aplic.)'!M75/'04122022(Reg)'!M75*'Cargo CASEsi-CASEge'!M75</f>
        <v>24.199245364692306</v>
      </c>
      <c r="N75" s="34">
        <f>+'04122022 (Aplic.)'!N75/'04122022(Reg)'!N75*'Cargo CASEsi-CASEge'!N75</f>
        <v>27.301186986262</v>
      </c>
      <c r="O75" s="34">
        <f>+'04122022 (Aplic.)'!O75/'04122022(Reg)'!O75*'Cargo CASEsi-CASEge'!O75</f>
        <v>25.762752785802725</v>
      </c>
      <c r="P75" s="34">
        <f>+'04122022 (Aplic.)'!P75/'04122022(Reg)'!P75*'Cargo CASEsi-CASEge'!P75</f>
        <v>37.271840354767185</v>
      </c>
      <c r="Q75" s="34">
        <f>+'04122022 (Aplic.)'!Q75/'04122022(Reg)'!Q75*'Cargo CASEsi-CASEge'!Q75</f>
        <v>25.231033376123236</v>
      </c>
      <c r="R75" s="34">
        <f>+'04122022 (Aplic.)'!R75/'04122022(Reg)'!R75*'Cargo CASEsi-CASEge'!R75</f>
        <v>25.266896269920025</v>
      </c>
      <c r="S75" s="34">
        <f>+'04122022 (Aplic.)'!S75/'04122022(Reg)'!S75*'Cargo CASEsi-CASEge'!S75</f>
        <v>35.890534205347834</v>
      </c>
      <c r="T75" s="34">
        <f>+'04122022 (Aplic.)'!T75/'04122022(Reg)'!T75*'Cargo CASEsi-CASEge'!T75</f>
        <v>27.362861280046335</v>
      </c>
      <c r="U75" s="34">
        <f>+'04122022 (Aplic.)'!U75/'04122022(Reg)'!U75*'Cargo CASEsi-CASEge'!U75</f>
        <v>27.495249755142016</v>
      </c>
      <c r="V75" s="34">
        <f>+'04122022 (Aplic.)'!V75/'04122022(Reg)'!V75*'Cargo CASEsi-CASEge'!V75</f>
        <v>24.199245364692306</v>
      </c>
      <c r="W75" s="34">
        <f>+'04122022 (Aplic.)'!W75/'04122022(Reg)'!W75*'Cargo CASEsi-CASEge'!W75</f>
        <v>25.857480361120885</v>
      </c>
      <c r="X75" s="34">
        <f>+'04122022 (Aplic.)'!X75/'04122022(Reg)'!X75*'Cargo CASEsi-CASEge'!X75</f>
        <v>26.42652382064456</v>
      </c>
      <c r="Y75" s="34">
        <f>+'04122022 (Aplic.)'!Y75/'04122022(Reg)'!Y75*'Cargo CASEsi-CASEge'!Y75</f>
        <v>25.231033376123236</v>
      </c>
      <c r="Z75" s="34">
        <f>+'04122022 (Aplic.)'!Z75/'04122022(Reg)'!Z75*'Cargo CASEsi-CASEge'!Z75</f>
        <v>25.987696878786135</v>
      </c>
      <c r="AA75" s="34">
        <f>+'04122022 (Aplic.)'!AA75/'04122022(Reg)'!AA75*'Cargo CASEsi-CASEge'!AA75</f>
        <v>24.199245364692306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3">
        <f>+'04122022 (Aplic.)'!E76/'04122022(Reg)'!E76*'Cargo CASEsi-CASEge'!E76</f>
        <v>0.6400000000000001</v>
      </c>
      <c r="F76" s="33">
        <f>+'04122022 (Aplic.)'!F76/'04122022(Reg)'!F76*'Cargo CASEsi-CASEge'!F76</f>
        <v>0.6400000000000001</v>
      </c>
      <c r="G76" s="33">
        <f>+'04122022 (Aplic.)'!G76/'04122022(Reg)'!G76*'Cargo CASEsi-CASEge'!G76</f>
        <v>0.6400000000000001</v>
      </c>
      <c r="H76" s="33">
        <f>+'04122022 (Aplic.)'!H76/'04122022(Reg)'!H76*'Cargo CASEsi-CASEge'!H76</f>
        <v>0.6400000000000001</v>
      </c>
      <c r="I76" s="33">
        <f>+'04122022 (Aplic.)'!I76/'04122022(Reg)'!I76*'Cargo CASEsi-CASEge'!I76</f>
        <v>0.6400000000000001</v>
      </c>
      <c r="J76" s="33">
        <f>+'04122022 (Aplic.)'!J76/'04122022(Reg)'!J76*'Cargo CASEsi-CASEge'!J76</f>
        <v>0.6400000000000001</v>
      </c>
      <c r="K76" s="33">
        <f>+'04122022 (Aplic.)'!K76/'04122022(Reg)'!K76*'Cargo CASEsi-CASEge'!K76</f>
        <v>0.6400000000000001</v>
      </c>
      <c r="L76" s="33">
        <f>+'04122022 (Aplic.)'!L76/'04122022(Reg)'!L76*'Cargo CASEsi-CASEge'!L76</f>
        <v>0.6400000000000001</v>
      </c>
      <c r="M76" s="33">
        <f>+'04122022 (Aplic.)'!M76/'04122022(Reg)'!M76*'Cargo CASEsi-CASEge'!M76</f>
        <v>0.6400000000000001</v>
      </c>
      <c r="N76" s="33">
        <f>+'04122022 (Aplic.)'!N76/'04122022(Reg)'!N76*'Cargo CASEsi-CASEge'!N76</f>
        <v>0.6400000000000001</v>
      </c>
      <c r="O76" s="33">
        <f>+'04122022 (Aplic.)'!O76/'04122022(Reg)'!O76*'Cargo CASEsi-CASEge'!O76</f>
        <v>0.6400000000000001</v>
      </c>
      <c r="P76" s="33">
        <f>+'04122022 (Aplic.)'!P76/'04122022(Reg)'!P76*'Cargo CASEsi-CASEge'!P76</f>
        <v>0.6400000000000001</v>
      </c>
      <c r="Q76" s="33">
        <f>+'04122022 (Aplic.)'!Q76/'04122022(Reg)'!Q76*'Cargo CASEsi-CASEge'!Q76</f>
        <v>0.6400000000000001</v>
      </c>
      <c r="R76" s="33">
        <f>+'04122022 (Aplic.)'!R76/'04122022(Reg)'!R76*'Cargo CASEsi-CASEge'!R76</f>
        <v>0.6400000000000001</v>
      </c>
      <c r="S76" s="33">
        <f>+'04122022 (Aplic.)'!S76/'04122022(Reg)'!S76*'Cargo CASEsi-CASEge'!S76</f>
        <v>0.6400000000000001</v>
      </c>
      <c r="T76" s="33">
        <f>+'04122022 (Aplic.)'!T76/'04122022(Reg)'!T76*'Cargo CASEsi-CASEge'!T76</f>
        <v>0.6400000000000001</v>
      </c>
      <c r="U76" s="33">
        <f>+'04122022 (Aplic.)'!U76/'04122022(Reg)'!U76*'Cargo CASEsi-CASEge'!U76</f>
        <v>0.6400000000000001</v>
      </c>
      <c r="V76" s="33">
        <f>+'04122022 (Aplic.)'!V76/'04122022(Reg)'!V76*'Cargo CASEsi-CASEge'!V76</f>
        <v>0.6400000000000001</v>
      </c>
      <c r="W76" s="33">
        <f>+'04122022 (Aplic.)'!W76/'04122022(Reg)'!W76*'Cargo CASEsi-CASEge'!W76</f>
        <v>0.6400000000000001</v>
      </c>
      <c r="X76" s="33">
        <f>+'04122022 (Aplic.)'!X76/'04122022(Reg)'!X76*'Cargo CASEsi-CASEge'!X76</f>
        <v>0.6400000000000001</v>
      </c>
      <c r="Y76" s="33">
        <f>+'04122022 (Aplic.)'!Y76/'04122022(Reg)'!Y76*'Cargo CASEsi-CASEge'!Y76</f>
        <v>0.6400000000000001</v>
      </c>
      <c r="Z76" s="33">
        <f>+'04122022 (Aplic.)'!Z76/'04122022(Reg)'!Z76*'Cargo CASEsi-CASEge'!Z76</f>
        <v>0.6400000000000001</v>
      </c>
      <c r="AA76" s="33">
        <f>+'04122022 (Aplic.)'!AA76/'04122022(Reg)'!AA76*'Cargo CASEsi-CASEge'!AA76</f>
        <v>0.6400000000000001</v>
      </c>
    </row>
    <row r="77" spans="1:27" ht="18">
      <c r="A77" s="55"/>
      <c r="B77" s="24" t="s">
        <v>57</v>
      </c>
      <c r="C77" s="21"/>
      <c r="D77" s="22" t="s">
        <v>32</v>
      </c>
      <c r="E77" s="35">
        <f>+'04122022 (Aplic.)'!E77/'04122022(Reg)'!E77*'Cargo CASEsi-CASEge'!E77</f>
        <v>0.16858585858585434</v>
      </c>
      <c r="F77" s="35">
        <f>+'04122022 (Aplic.)'!F77/'04122022(Reg)'!F77*'Cargo CASEsi-CASEge'!F77</f>
        <v>-0.25089297733901794</v>
      </c>
      <c r="G77" s="35">
        <f>+'04122022 (Aplic.)'!G77/'04122022(Reg)'!G77*'Cargo CASEsi-CASEge'!G77</f>
        <v>6.305198555956679</v>
      </c>
      <c r="H77" s="35">
        <f>+'04122022 (Aplic.)'!H77/'04122022(Reg)'!H77*'Cargo CASEsi-CASEge'!H77</f>
        <v>0.12737598204264466</v>
      </c>
      <c r="I77" s="35">
        <f>+'04122022 (Aplic.)'!I77/'04122022(Reg)'!I77*'Cargo CASEsi-CASEge'!I77</f>
        <v>3.6059972924187718</v>
      </c>
      <c r="J77" s="35">
        <f>+'04122022 (Aplic.)'!J77/'04122022(Reg)'!J77*'Cargo CASEsi-CASEge'!J77</f>
        <v>20.099944450616597</v>
      </c>
      <c r="K77" s="35">
        <f>+'04122022 (Aplic.)'!K77/'04122022(Reg)'!K77*'Cargo CASEsi-CASEge'!K77</f>
        <v>3.6059972924187718</v>
      </c>
      <c r="L77" s="35">
        <f>+'04122022 (Aplic.)'!L77/'04122022(Reg)'!L77*'Cargo CASEsi-CASEge'!L77</f>
        <v>3.6059972924187718</v>
      </c>
      <c r="M77" s="35">
        <f>+'04122022 (Aplic.)'!M77/'04122022(Reg)'!M77*'Cargo CASEsi-CASEge'!M77</f>
        <v>3.6059972924187718</v>
      </c>
      <c r="N77" s="35">
        <f>+'04122022 (Aplic.)'!N77/'04122022(Reg)'!N77*'Cargo CASEsi-CASEge'!N77</f>
        <v>0.5367749805922157</v>
      </c>
      <c r="O77" s="35">
        <f>+'04122022 (Aplic.)'!O77/'04122022(Reg)'!O77*'Cargo CASEsi-CASEge'!O77</f>
        <v>-0.10190637720488319</v>
      </c>
      <c r="P77" s="35">
        <f>+'04122022 (Aplic.)'!P77/'04122022(Reg)'!P77*'Cargo CASEsi-CASEge'!P77</f>
        <v>19.970332061925063</v>
      </c>
      <c r="Q77" s="35">
        <f>+'04122022 (Aplic.)'!Q77/'04122022(Reg)'!Q77*'Cargo CASEsi-CASEge'!Q77</f>
        <v>-0.2583823199461513</v>
      </c>
      <c r="R77" s="35">
        <f>+'04122022 (Aplic.)'!R77/'04122022(Reg)'!R77*'Cargo CASEsi-CASEge'!R77</f>
        <v>-0.24720377019748527</v>
      </c>
      <c r="S77" s="35">
        <f>+'04122022 (Aplic.)'!S77/'04122022(Reg)'!S77*'Cargo CASEsi-CASEge'!S77</f>
        <v>5.756840579710145</v>
      </c>
      <c r="T77" s="35">
        <f>+'04122022 (Aplic.)'!T77/'04122022(Reg)'!T77*'Cargo CASEsi-CASEge'!T77</f>
        <v>0.5324417177914136</v>
      </c>
      <c r="U77" s="35">
        <f>+'04122022 (Aplic.)'!U77/'04122022(Reg)'!U77*'Cargo CASEsi-CASEge'!U77</f>
        <v>0.5970647705810463</v>
      </c>
      <c r="V77" s="35">
        <f>+'04122022 (Aplic.)'!V77/'04122022(Reg)'!V77*'Cargo CASEsi-CASEge'!V77</f>
        <v>3.6059972924187718</v>
      </c>
      <c r="W77" s="35">
        <f>+'04122022 (Aplic.)'!W77/'04122022(Reg)'!W77*'Cargo CASEsi-CASEge'!W77</f>
        <v>-0.052614276063949784</v>
      </c>
      <c r="X77" s="35">
        <f>+'04122022 (Aplic.)'!X77/'04122022(Reg)'!X77*'Cargo CASEsi-CASEge'!X77</f>
        <v>0.16483950617283868</v>
      </c>
      <c r="Y77" s="35">
        <f>+'04122022 (Aplic.)'!Y77/'04122022(Reg)'!Y77*'Cargo CASEsi-CASEge'!Y77</f>
        <v>-0.2583823199461513</v>
      </c>
      <c r="Z77" s="35">
        <f>+'04122022 (Aplic.)'!Z77/'04122022(Reg)'!Z77*'Cargo CASEsi-CASEge'!Z77</f>
        <v>0.04825845195729369</v>
      </c>
      <c r="AA77" s="35">
        <f>+'04122022 (Aplic.)'!AA77/'04122022(Reg)'!AA77*'Cargo CASEsi-CASEge'!AA77</f>
        <v>3.6059972924187718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4">
        <f>+'04122022 (Aplic.)'!E78/'04122022(Reg)'!E78*'Cargo CASEsi-CASEge'!E78</f>
        <v>0.6400000000000001</v>
      </c>
      <c r="F78" s="34">
        <f>+'04122022 (Aplic.)'!F78/'04122022(Reg)'!F78*'Cargo CASEsi-CASEge'!F78</f>
        <v>0.6400000000000001</v>
      </c>
      <c r="G78" s="34">
        <f>+'04122022 (Aplic.)'!G78/'04122022(Reg)'!G78*'Cargo CASEsi-CASEge'!G78</f>
        <v>0.6400000000000001</v>
      </c>
      <c r="H78" s="34">
        <f>+'04122022 (Aplic.)'!H78/'04122022(Reg)'!H78*'Cargo CASEsi-CASEge'!H78</f>
        <v>0.6400000000000001</v>
      </c>
      <c r="I78" s="34">
        <f>+'04122022 (Aplic.)'!I78/'04122022(Reg)'!I78*'Cargo CASEsi-CASEge'!I78</f>
        <v>0.6400000000000001</v>
      </c>
      <c r="J78" s="34">
        <f>+'04122022 (Aplic.)'!J78/'04122022(Reg)'!J78*'Cargo CASEsi-CASEge'!J78</f>
        <v>0.6400000000000001</v>
      </c>
      <c r="K78" s="34">
        <f>+'04122022 (Aplic.)'!K78/'04122022(Reg)'!K78*'Cargo CASEsi-CASEge'!K78</f>
        <v>0.6400000000000001</v>
      </c>
      <c r="L78" s="34">
        <f>+'04122022 (Aplic.)'!L78/'04122022(Reg)'!L78*'Cargo CASEsi-CASEge'!L78</f>
        <v>0.6400000000000001</v>
      </c>
      <c r="M78" s="34">
        <f>+'04122022 (Aplic.)'!M78/'04122022(Reg)'!M78*'Cargo CASEsi-CASEge'!M78</f>
        <v>0.6400000000000001</v>
      </c>
      <c r="N78" s="34">
        <f>+'04122022 (Aplic.)'!N78/'04122022(Reg)'!N78*'Cargo CASEsi-CASEge'!N78</f>
        <v>0.6400000000000001</v>
      </c>
      <c r="O78" s="34">
        <f>+'04122022 (Aplic.)'!O78/'04122022(Reg)'!O78*'Cargo CASEsi-CASEge'!O78</f>
        <v>0.6400000000000001</v>
      </c>
      <c r="P78" s="34">
        <f>+'04122022 (Aplic.)'!P78/'04122022(Reg)'!P78*'Cargo CASEsi-CASEge'!P78</f>
        <v>0.6400000000000001</v>
      </c>
      <c r="Q78" s="34">
        <f>+'04122022 (Aplic.)'!Q78/'04122022(Reg)'!Q78*'Cargo CASEsi-CASEge'!Q78</f>
        <v>0.6400000000000001</v>
      </c>
      <c r="R78" s="34">
        <f>+'04122022 (Aplic.)'!R78/'04122022(Reg)'!R78*'Cargo CASEsi-CASEge'!R78</f>
        <v>0.6400000000000001</v>
      </c>
      <c r="S78" s="34">
        <f>+'04122022 (Aplic.)'!S78/'04122022(Reg)'!S78*'Cargo CASEsi-CASEge'!S78</f>
        <v>0.6400000000000001</v>
      </c>
      <c r="T78" s="34">
        <f>+'04122022 (Aplic.)'!T78/'04122022(Reg)'!T78*'Cargo CASEsi-CASEge'!T78</f>
        <v>0.6400000000000001</v>
      </c>
      <c r="U78" s="34">
        <f>+'04122022 (Aplic.)'!U78/'04122022(Reg)'!U78*'Cargo CASEsi-CASEge'!U78</f>
        <v>0.6400000000000001</v>
      </c>
      <c r="V78" s="34">
        <f>+'04122022 (Aplic.)'!V78/'04122022(Reg)'!V78*'Cargo CASEsi-CASEge'!V78</f>
        <v>0.6400000000000001</v>
      </c>
      <c r="W78" s="34">
        <f>+'04122022 (Aplic.)'!W78/'04122022(Reg)'!W78*'Cargo CASEsi-CASEge'!W78</f>
        <v>0.6400000000000001</v>
      </c>
      <c r="X78" s="34">
        <f>+'04122022 (Aplic.)'!X78/'04122022(Reg)'!X78*'Cargo CASEsi-CASEge'!X78</f>
        <v>0.6400000000000001</v>
      </c>
      <c r="Y78" s="34">
        <f>+'04122022 (Aplic.)'!Y78/'04122022(Reg)'!Y78*'Cargo CASEsi-CASEge'!Y78</f>
        <v>0.6400000000000001</v>
      </c>
      <c r="Z78" s="34">
        <f>+'04122022 (Aplic.)'!Z78/'04122022(Reg)'!Z78*'Cargo CASEsi-CASEge'!Z78</f>
        <v>0.6400000000000001</v>
      </c>
      <c r="AA78" s="34">
        <f>+'04122022 (Aplic.)'!AA78/'04122022(Reg)'!AA78*'Cargo CASEsi-CASEge'!AA78</f>
        <v>0.6400000000000001</v>
      </c>
    </row>
    <row r="79" spans="1:27" ht="18">
      <c r="A79" s="54"/>
      <c r="B79" s="23" t="s">
        <v>59</v>
      </c>
      <c r="C79" s="18"/>
      <c r="D79" s="19" t="s">
        <v>32</v>
      </c>
      <c r="E79" s="34">
        <f>+'04122022 (Aplic.)'!E79/'04122022(Reg)'!E79*'Cargo CASEsi-CASEge'!E79</f>
        <v>0.04873176206509502</v>
      </c>
      <c r="F79" s="34">
        <f>+'04122022 (Aplic.)'!F79/'04122022(Reg)'!F79*'Cargo CASEsi-CASEge'!F79</f>
        <v>-0.07494390426327706</v>
      </c>
      <c r="G79" s="34">
        <f>+'04122022 (Aplic.)'!G79/'04122022(Reg)'!G79*'Cargo CASEsi-CASEge'!G79</f>
        <v>1.892187969924812</v>
      </c>
      <c r="H79" s="34">
        <f>+'04122022 (Aplic.)'!H79/'04122022(Reg)'!H79*'Cargo CASEsi-CASEge'!H79</f>
        <v>0.03748597081930468</v>
      </c>
      <c r="I79" s="34">
        <f>+'04122022 (Aplic.)'!I79/'04122022(Reg)'!I79*'Cargo CASEsi-CASEge'!I79</f>
        <v>1.083669172932331</v>
      </c>
      <c r="J79" s="34">
        <f>+'04122022 (Aplic.)'!J79/'04122022(Reg)'!J79*'Cargo CASEsi-CASEge'!J79</f>
        <v>6.034266666666666</v>
      </c>
      <c r="K79" s="34">
        <f>+'04122022 (Aplic.)'!K79/'04122022(Reg)'!K79*'Cargo CASEsi-CASEge'!K79</f>
        <v>1.083669172932331</v>
      </c>
      <c r="L79" s="34">
        <f>+'04122022 (Aplic.)'!L79/'04122022(Reg)'!L79*'Cargo CASEsi-CASEge'!L79</f>
        <v>1.083669172932331</v>
      </c>
      <c r="M79" s="34">
        <f>+'04122022 (Aplic.)'!M79/'04122022(Reg)'!M79*'Cargo CASEsi-CASEge'!M79</f>
        <v>1.083669172932331</v>
      </c>
      <c r="N79" s="34">
        <f>+'04122022 (Aplic.)'!N79/'04122022(Reg)'!N79*'Cargo CASEsi-CASEge'!N79</f>
        <v>0.15928280961182983</v>
      </c>
      <c r="O79" s="34">
        <f>+'04122022 (Aplic.)'!O79/'04122022(Reg)'!O79*'Cargo CASEsi-CASEge'!O79</f>
        <v>-0.03021485111194809</v>
      </c>
      <c r="P79" s="34">
        <f>+'04122022 (Aplic.)'!P79/'04122022(Reg)'!P79*'Cargo CASEsi-CASEge'!P79</f>
        <v>5.995512341062079</v>
      </c>
      <c r="Q79" s="34">
        <f>+'04122022 (Aplic.)'!Q79/'04122022(Reg)'!Q79*'Cargo CASEsi-CASEge'!Q79</f>
        <v>-0.07869109947644011</v>
      </c>
      <c r="R79" s="34">
        <f>+'04122022 (Aplic.)'!R79/'04122022(Reg)'!R79*'Cargo CASEsi-CASEge'!R79</f>
        <v>-0.07497194163860803</v>
      </c>
      <c r="S79" s="34">
        <f>+'04122022 (Aplic.)'!S79/'04122022(Reg)'!S79*'Cargo CASEsi-CASEge'!S79</f>
        <v>1.7277146042363436</v>
      </c>
      <c r="T79" s="34">
        <f>+'04122022 (Aplic.)'!T79/'04122022(Reg)'!T79*'Cargo CASEsi-CASEge'!T79</f>
        <v>0.16023056898475257</v>
      </c>
      <c r="U79" s="34">
        <f>+'04122022 (Aplic.)'!U79/'04122022(Reg)'!U79*'Cargo CASEsi-CASEge'!U79</f>
        <v>0.1781333333333335</v>
      </c>
      <c r="V79" s="34">
        <f>+'04122022 (Aplic.)'!V79/'04122022(Reg)'!V79*'Cargo CASEsi-CASEge'!V79</f>
        <v>1.083669172932331</v>
      </c>
      <c r="W79" s="34">
        <f>+'04122022 (Aplic.)'!W79/'04122022(Reg)'!W79*'Cargo CASEsi-CASEge'!W79</f>
        <v>-0.015039399624766494</v>
      </c>
      <c r="X79" s="34">
        <f>+'04122022 (Aplic.)'!X79/'04122022(Reg)'!X79*'Cargo CASEsi-CASEge'!X79</f>
        <v>0.04873176206509502</v>
      </c>
      <c r="Y79" s="34">
        <f>+'04122022 (Aplic.)'!Y79/'04122022(Reg)'!Y79*'Cargo CASEsi-CASEge'!Y79</f>
        <v>-0.07869109947644011</v>
      </c>
      <c r="Z79" s="34">
        <f>+'04122022 (Aplic.)'!Z79/'04122022(Reg)'!Z79*'Cargo CASEsi-CASEge'!Z79</f>
        <v>0.011145717463847822</v>
      </c>
      <c r="AA79" s="34">
        <f>+'04122022 (Aplic.)'!AA79/'04122022(Reg)'!AA79*'Cargo CASEsi-CASEge'!AA79</f>
        <v>1.083669172932331</v>
      </c>
    </row>
    <row r="80" spans="1:27" ht="18">
      <c r="A80" s="55"/>
      <c r="B80" s="24" t="s">
        <v>60</v>
      </c>
      <c r="C80" s="21"/>
      <c r="D80" s="22" t="s">
        <v>30</v>
      </c>
      <c r="E80" s="34">
        <f>+'04122022 (Aplic.)'!E80/'04122022(Reg)'!E80*'Cargo CASEsi-CASEge'!E80</f>
        <v>17.029212121212115</v>
      </c>
      <c r="F80" s="34">
        <f>+'04122022 (Aplic.)'!F80/'04122022(Reg)'!F80*'Cargo CASEsi-CASEge'!F80</f>
        <v>16.1871351642434</v>
      </c>
      <c r="G80" s="34">
        <f>+'04122022 (Aplic.)'!G80/'04122022(Reg)'!G80*'Cargo CASEsi-CASEge'!G80</f>
        <v>28.012086104482908</v>
      </c>
      <c r="H80" s="34">
        <f>+'04122022 (Aplic.)'!H80/'04122022(Reg)'!H80*'Cargo CASEsi-CASEge'!H80</f>
        <v>16.94754332405496</v>
      </c>
      <c r="I80" s="34">
        <f>+'04122022 (Aplic.)'!I80/'04122022(Reg)'!I80*'Cargo CASEsi-CASEge'!I80</f>
        <v>16.01659135909022</v>
      </c>
      <c r="J80" s="34">
        <f>+'04122022 (Aplic.)'!J80/'04122022(Reg)'!J80*'Cargo CASEsi-CASEge'!J80</f>
        <v>24.423788996533645</v>
      </c>
      <c r="K80" s="34">
        <f>+'04122022 (Aplic.)'!K80/'04122022(Reg)'!K80*'Cargo CASEsi-CASEge'!K80</f>
        <v>16.01659135909022</v>
      </c>
      <c r="L80" s="34">
        <f>+'04122022 (Aplic.)'!L80/'04122022(Reg)'!L80*'Cargo CASEsi-CASEge'!L80</f>
        <v>16.01659135909022</v>
      </c>
      <c r="M80" s="34">
        <f>+'04122022 (Aplic.)'!M80/'04122022(Reg)'!M80*'Cargo CASEsi-CASEge'!M80</f>
        <v>16.01659135909022</v>
      </c>
      <c r="N80" s="34">
        <f>+'04122022 (Aplic.)'!N80/'04122022(Reg)'!N80*'Cargo CASEsi-CASEge'!N80</f>
        <v>17.767135696224994</v>
      </c>
      <c r="O80" s="34">
        <f>+'04122022 (Aplic.)'!O80/'04122022(Reg)'!O80*'Cargo CASEsi-CASEge'!O80</f>
        <v>16.485133655977208</v>
      </c>
      <c r="P80" s="34">
        <f>+'04122022 (Aplic.)'!P80/'04122022(Reg)'!P80*'Cargo CASEsi-CASEge'!P80</f>
        <v>23.8489243886022</v>
      </c>
      <c r="Q80" s="34">
        <f>+'04122022 (Aplic.)'!Q80/'04122022(Reg)'!Q80*'Cargo CASEsi-CASEge'!Q80</f>
        <v>16.175173435045995</v>
      </c>
      <c r="R80" s="34">
        <f>+'04122022 (Aplic.)'!R80/'04122022(Reg)'!R80*'Cargo CASEsi-CASEge'!R80</f>
        <v>16.19826024507383</v>
      </c>
      <c r="S80" s="34">
        <f>+'04122022 (Aplic.)'!S80/'04122022(Reg)'!S80*'Cargo CASEsi-CASEge'!S80</f>
        <v>28.210782608695656</v>
      </c>
      <c r="T80" s="34">
        <f>+'04122022 (Aplic.)'!T80/'04122022(Reg)'!T80*'Cargo CASEsi-CASEge'!T80</f>
        <v>17.75926914153132</v>
      </c>
      <c r="U80" s="34">
        <f>+'04122022 (Aplic.)'!U80/'04122022(Reg)'!U80*'Cargo CASEsi-CASEge'!U80</f>
        <v>17.884815571949158</v>
      </c>
      <c r="V80" s="34">
        <f>+'04122022 (Aplic.)'!V80/'04122022(Reg)'!V80*'Cargo CASEsi-CASEge'!V80</f>
        <v>16.01659135909022</v>
      </c>
      <c r="W80" s="34">
        <f>+'04122022 (Aplic.)'!W80/'04122022(Reg)'!W80*'Cargo CASEsi-CASEge'!W80</f>
        <v>16.590517451024546</v>
      </c>
      <c r="X80" s="34">
        <f>+'04122022 (Aplic.)'!X80/'04122022(Reg)'!X80*'Cargo CASEsi-CASEge'!X80</f>
        <v>17.028447656670853</v>
      </c>
      <c r="Y80" s="34">
        <f>+'04122022 (Aplic.)'!Y80/'04122022(Reg)'!Y80*'Cargo CASEsi-CASEge'!Y80</f>
        <v>16.175173435045995</v>
      </c>
      <c r="Z80" s="34">
        <f>+'04122022 (Aplic.)'!Z80/'04122022(Reg)'!Z80*'Cargo CASEsi-CASEge'!Z80</f>
        <v>16.789275323635394</v>
      </c>
      <c r="AA80" s="34">
        <f>+'04122022 (Aplic.)'!AA80/'04122022(Reg)'!AA80*'Cargo CASEsi-CASEge'!AA80</f>
        <v>16.01659135909022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3">
        <f>+'04122022 (Aplic.)'!E81/'04122022(Reg)'!E81*'Cargo CASEsi-CASEge'!E81</f>
        <v>0.7200000000000002</v>
      </c>
      <c r="F81" s="33">
        <f>+'04122022 (Aplic.)'!F81/'04122022(Reg)'!F81*'Cargo CASEsi-CASEge'!F81</f>
        <v>0.7200000000000002</v>
      </c>
      <c r="G81" s="33">
        <f>+'04122022 (Aplic.)'!G81/'04122022(Reg)'!G81*'Cargo CASEsi-CASEge'!G81</f>
        <v>0.6400000000000001</v>
      </c>
      <c r="H81" s="33">
        <f>+'04122022 (Aplic.)'!H81/'04122022(Reg)'!H81*'Cargo CASEsi-CASEge'!H81</f>
        <v>0.7200000000000002</v>
      </c>
      <c r="I81" s="33">
        <f>+'04122022 (Aplic.)'!I81/'04122022(Reg)'!I81*'Cargo CASEsi-CASEge'!I81</f>
        <v>0.6400000000000001</v>
      </c>
      <c r="J81" s="33">
        <f>+'04122022 (Aplic.)'!J81/'04122022(Reg)'!J81*'Cargo CASEsi-CASEge'!J81</f>
        <v>0.7800000000000002</v>
      </c>
      <c r="K81" s="33">
        <f>+'04122022 (Aplic.)'!K81/'04122022(Reg)'!K81*'Cargo CASEsi-CASEge'!K81</f>
        <v>0.6400000000000001</v>
      </c>
      <c r="L81" s="33">
        <f>+'04122022 (Aplic.)'!L81/'04122022(Reg)'!L81*'Cargo CASEsi-CASEge'!L81</f>
        <v>0.6400000000000001</v>
      </c>
      <c r="M81" s="33">
        <f>+'04122022 (Aplic.)'!M81/'04122022(Reg)'!M81*'Cargo CASEsi-CASEge'!M81</f>
        <v>0.6400000000000001</v>
      </c>
      <c r="N81" s="33">
        <f>+'04122022 (Aplic.)'!N81/'04122022(Reg)'!N81*'Cargo CASEsi-CASEge'!N81</f>
        <v>0.7200000000000002</v>
      </c>
      <c r="O81" s="33">
        <f>+'04122022 (Aplic.)'!O81/'04122022(Reg)'!O81*'Cargo CASEsi-CASEge'!O81</f>
        <v>0.7200000000000002</v>
      </c>
      <c r="P81" s="33">
        <f>+'04122022 (Aplic.)'!P81/'04122022(Reg)'!P81*'Cargo CASEsi-CASEge'!P81</f>
        <v>0.7800000000000002</v>
      </c>
      <c r="Q81" s="33">
        <f>+'04122022 (Aplic.)'!Q81/'04122022(Reg)'!Q81*'Cargo CASEsi-CASEge'!Q81</f>
        <v>0.7200000000000002</v>
      </c>
      <c r="R81" s="33">
        <f>+'04122022 (Aplic.)'!R81/'04122022(Reg)'!R81*'Cargo CASEsi-CASEge'!R81</f>
        <v>0.7200000000000002</v>
      </c>
      <c r="S81" s="33">
        <f>+'04122022 (Aplic.)'!S81/'04122022(Reg)'!S81*'Cargo CASEsi-CASEge'!S81</f>
        <v>0.7200000000000002</v>
      </c>
      <c r="T81" s="33">
        <f>+'04122022 (Aplic.)'!T81/'04122022(Reg)'!T81*'Cargo CASEsi-CASEge'!T81</f>
        <v>0.7200000000000002</v>
      </c>
      <c r="U81" s="33">
        <f>+'04122022 (Aplic.)'!U81/'04122022(Reg)'!U81*'Cargo CASEsi-CASEge'!U81</f>
        <v>0.7200000000000002</v>
      </c>
      <c r="V81" s="33">
        <f>+'04122022 (Aplic.)'!V81/'04122022(Reg)'!V81*'Cargo CASEsi-CASEge'!V81</f>
        <v>0.6400000000000001</v>
      </c>
      <c r="W81" s="33">
        <f>+'04122022 (Aplic.)'!W81/'04122022(Reg)'!W81*'Cargo CASEsi-CASEge'!W81</f>
        <v>0.7200000000000002</v>
      </c>
      <c r="X81" s="33">
        <f>+'04122022 (Aplic.)'!X81/'04122022(Reg)'!X81*'Cargo CASEsi-CASEge'!X81</f>
        <v>0.7200000000000002</v>
      </c>
      <c r="Y81" s="33">
        <f>+'04122022 (Aplic.)'!Y81/'04122022(Reg)'!Y81*'Cargo CASEsi-CASEge'!Y81</f>
        <v>0.7200000000000002</v>
      </c>
      <c r="Z81" s="33">
        <f>+'04122022 (Aplic.)'!Z81/'04122022(Reg)'!Z81*'Cargo CASEsi-CASEge'!Z81</f>
        <v>0.7200000000000002</v>
      </c>
      <c r="AA81" s="33">
        <f>+'04122022 (Aplic.)'!AA81/'04122022(Reg)'!AA81*'Cargo CASEsi-CASEge'!AA81</f>
        <v>0.6400000000000001</v>
      </c>
    </row>
    <row r="82" spans="1:27" ht="18">
      <c r="A82" s="55"/>
      <c r="B82" s="24" t="s">
        <v>57</v>
      </c>
      <c r="C82" s="21"/>
      <c r="D82" s="22" t="s">
        <v>32</v>
      </c>
      <c r="E82" s="35">
        <f>+'04122022 (Aplic.)'!E82/'04122022(Reg)'!E82*'Cargo CASEsi-CASEge'!E82</f>
        <v>19.32274886587349</v>
      </c>
      <c r="F82" s="35">
        <f>+'04122022 (Aplic.)'!F82/'04122022(Reg)'!F82*'Cargo CASEsi-CASEge'!F82</f>
        <v>18.460555698151946</v>
      </c>
      <c r="G82" s="35">
        <f>+'04122022 (Aplic.)'!G82/'04122022(Reg)'!G82*'Cargo CASEsi-CASEge'!G82</f>
        <v>28.012086104482908</v>
      </c>
      <c r="H82" s="35">
        <f>+'04122022 (Aplic.)'!H82/'04122022(Reg)'!H82*'Cargo CASEsi-CASEge'!H82</f>
        <v>19.24114059490691</v>
      </c>
      <c r="I82" s="35">
        <f>+'04122022 (Aplic.)'!I82/'04122022(Reg)'!I82*'Cargo CASEsi-CASEge'!I82</f>
        <v>16.01659135909022</v>
      </c>
      <c r="J82" s="35">
        <f>+'04122022 (Aplic.)'!J82/'04122022(Reg)'!J82*'Cargo CASEsi-CASEge'!J82</f>
        <v>28.51448421944504</v>
      </c>
      <c r="K82" s="35">
        <f>+'04122022 (Aplic.)'!K82/'04122022(Reg)'!K82*'Cargo CASEsi-CASEge'!K82</f>
        <v>16.01659135909022</v>
      </c>
      <c r="L82" s="35">
        <f>+'04122022 (Aplic.)'!L82/'04122022(Reg)'!L82*'Cargo CASEsi-CASEge'!L82</f>
        <v>16.01659135909022</v>
      </c>
      <c r="M82" s="35">
        <f>+'04122022 (Aplic.)'!M82/'04122022(Reg)'!M82*'Cargo CASEsi-CASEge'!M82</f>
        <v>16.01659135909022</v>
      </c>
      <c r="N82" s="35">
        <f>+'04122022 (Aplic.)'!N82/'04122022(Reg)'!N82*'Cargo CASEsi-CASEge'!N82</f>
        <v>20.084520889715833</v>
      </c>
      <c r="O82" s="35">
        <f>+'04122022 (Aplic.)'!O82/'04122022(Reg)'!O82*'Cargo CASEsi-CASEge'!O82</f>
        <v>18.765567868230416</v>
      </c>
      <c r="P82" s="35">
        <f>+'04122022 (Aplic.)'!P82/'04122022(Reg)'!P82*'Cargo CASEsi-CASEge'!P82</f>
        <v>27.9387004320486</v>
      </c>
      <c r="Q82" s="35">
        <f>+'04122022 (Aplic.)'!Q82/'04122022(Reg)'!Q82*'Cargo CASEsi-CASEge'!Q82</f>
        <v>18.44853060700689</v>
      </c>
      <c r="R82" s="35">
        <f>+'04122022 (Aplic.)'!R82/'04122022(Reg)'!R82*'Cargo CASEsi-CASEge'!R82</f>
        <v>18.471997347139617</v>
      </c>
      <c r="S82" s="35">
        <f>+'04122022 (Aplic.)'!S82/'04122022(Reg)'!S82*'Cargo CASEsi-CASEge'!S82</f>
        <v>30.808489202516576</v>
      </c>
      <c r="T82" s="35">
        <f>+'04122022 (Aplic.)'!T82/'04122022(Reg)'!T82*'Cargo CASEsi-CASEge'!T82</f>
        <v>20.07579965971927</v>
      </c>
      <c r="U82" s="35">
        <f>+'04122022 (Aplic.)'!U82/'04122022(Reg)'!U82*'Cargo CASEsi-CASEge'!U82</f>
        <v>20.20641389536116</v>
      </c>
      <c r="V82" s="35">
        <f>+'04122022 (Aplic.)'!V82/'04122022(Reg)'!V82*'Cargo CASEsi-CASEge'!V82</f>
        <v>16.01659135909022</v>
      </c>
      <c r="W82" s="35">
        <f>+'04122022 (Aplic.)'!W82/'04122022(Reg)'!W82*'Cargo CASEsi-CASEge'!W82</f>
        <v>18.875889752286092</v>
      </c>
      <c r="X82" s="35">
        <f>+'04122022 (Aplic.)'!X82/'04122022(Reg)'!X82*'Cargo CASEsi-CASEge'!X82</f>
        <v>19.324841663813764</v>
      </c>
      <c r="Y82" s="35">
        <f>+'04122022 (Aplic.)'!Y82/'04122022(Reg)'!Y82*'Cargo CASEsi-CASEge'!Y82</f>
        <v>18.44853060700689</v>
      </c>
      <c r="Z82" s="35">
        <f>+'04122022 (Aplic.)'!Z82/'04122022(Reg)'!Z82*'Cargo CASEsi-CASEge'!Z82</f>
        <v>19.076840542832915</v>
      </c>
      <c r="AA82" s="35">
        <f>+'04122022 (Aplic.)'!AA82/'04122022(Reg)'!AA82*'Cargo CASEsi-CASEge'!AA82</f>
        <v>16.01659135909022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4">
        <f>+'04122022 (Aplic.)'!E83/'04122022(Reg)'!E83*'Cargo CASEsi-CASEge'!E83</f>
        <v>1.9100000000000001</v>
      </c>
      <c r="F83" s="34">
        <f>+'04122022 (Aplic.)'!F83/'04122022(Reg)'!F83*'Cargo CASEsi-CASEge'!F83</f>
        <v>1.9100000000000001</v>
      </c>
      <c r="G83" s="34">
        <f>+'04122022 (Aplic.)'!G83/'04122022(Reg)'!G83*'Cargo CASEsi-CASEge'!G83</f>
        <v>2.9800000000000004</v>
      </c>
      <c r="H83" s="34">
        <f>+'04122022 (Aplic.)'!H83/'04122022(Reg)'!H83*'Cargo CASEsi-CASEge'!H83</f>
        <v>1.9100000000000001</v>
      </c>
      <c r="I83" s="34">
        <f>+'04122022 (Aplic.)'!I83/'04122022(Reg)'!I83*'Cargo CASEsi-CASEge'!I83</f>
        <v>1.71</v>
      </c>
      <c r="J83" s="34">
        <f>+'04122022 (Aplic.)'!J83/'04122022(Reg)'!J83*'Cargo CASEsi-CASEge'!J83</f>
        <v>2.05</v>
      </c>
      <c r="K83" s="34">
        <f>+'04122022 (Aplic.)'!K83/'04122022(Reg)'!K83*'Cargo CASEsi-CASEge'!K83</f>
        <v>1.71</v>
      </c>
      <c r="L83" s="34">
        <f>+'04122022 (Aplic.)'!L83/'04122022(Reg)'!L83*'Cargo CASEsi-CASEge'!L83</f>
        <v>1.71</v>
      </c>
      <c r="M83" s="34">
        <f>+'04122022 (Aplic.)'!M83/'04122022(Reg)'!M83*'Cargo CASEsi-CASEge'!M83</f>
        <v>1.71</v>
      </c>
      <c r="N83" s="34">
        <f>+'04122022 (Aplic.)'!N83/'04122022(Reg)'!N83*'Cargo CASEsi-CASEge'!N83</f>
        <v>1.9100000000000001</v>
      </c>
      <c r="O83" s="34">
        <f>+'04122022 (Aplic.)'!O83/'04122022(Reg)'!O83*'Cargo CASEsi-CASEge'!O83</f>
        <v>1.9100000000000001</v>
      </c>
      <c r="P83" s="34">
        <f>+'04122022 (Aplic.)'!P83/'04122022(Reg)'!P83*'Cargo CASEsi-CASEge'!P83</f>
        <v>2.05</v>
      </c>
      <c r="Q83" s="34">
        <f>+'04122022 (Aplic.)'!Q83/'04122022(Reg)'!Q83*'Cargo CASEsi-CASEge'!Q83</f>
        <v>1.9100000000000001</v>
      </c>
      <c r="R83" s="34">
        <f>+'04122022 (Aplic.)'!R83/'04122022(Reg)'!R83*'Cargo CASEsi-CASEge'!R83</f>
        <v>1.9100000000000001</v>
      </c>
      <c r="S83" s="34">
        <f>+'04122022 (Aplic.)'!S83/'04122022(Reg)'!S83*'Cargo CASEsi-CASEge'!S83</f>
        <v>3.21</v>
      </c>
      <c r="T83" s="34">
        <f>+'04122022 (Aplic.)'!T83/'04122022(Reg)'!T83*'Cargo CASEsi-CASEge'!T83</f>
        <v>1.9100000000000001</v>
      </c>
      <c r="U83" s="34">
        <f>+'04122022 (Aplic.)'!U83/'04122022(Reg)'!U83*'Cargo CASEsi-CASEge'!U83</f>
        <v>1.9100000000000001</v>
      </c>
      <c r="V83" s="34">
        <f>+'04122022 (Aplic.)'!V83/'04122022(Reg)'!V83*'Cargo CASEsi-CASEge'!V83</f>
        <v>1.71</v>
      </c>
      <c r="W83" s="34">
        <f>+'04122022 (Aplic.)'!W83/'04122022(Reg)'!W83*'Cargo CASEsi-CASEge'!W83</f>
        <v>1.9100000000000001</v>
      </c>
      <c r="X83" s="34">
        <f>+'04122022 (Aplic.)'!X83/'04122022(Reg)'!X83*'Cargo CASEsi-CASEge'!X83</f>
        <v>1.9100000000000001</v>
      </c>
      <c r="Y83" s="34">
        <f>+'04122022 (Aplic.)'!Y83/'04122022(Reg)'!Y83*'Cargo CASEsi-CASEge'!Y83</f>
        <v>1.9100000000000001</v>
      </c>
      <c r="Z83" s="34">
        <f>+'04122022 (Aplic.)'!Z83/'04122022(Reg)'!Z83*'Cargo CASEsi-CASEge'!Z83</f>
        <v>1.9100000000000001</v>
      </c>
      <c r="AA83" s="34">
        <f>+'04122022 (Aplic.)'!AA83/'04122022(Reg)'!AA83*'Cargo CASEsi-CASEge'!AA83</f>
        <v>1.71</v>
      </c>
    </row>
    <row r="84" spans="1:27" ht="18">
      <c r="A84" s="61"/>
      <c r="B84" s="26" t="s">
        <v>72</v>
      </c>
      <c r="C84" s="21"/>
      <c r="D84" s="22" t="s">
        <v>73</v>
      </c>
      <c r="E84" s="34">
        <f>+'04122022 (Aplic.)'!E84/'04122022(Reg)'!E84*'Cargo CASEsi-CASEge'!E84</f>
        <v>11.43</v>
      </c>
      <c r="F84" s="34">
        <f>+'04122022 (Aplic.)'!F84/'04122022(Reg)'!F84*'Cargo CASEsi-CASEge'!F84</f>
        <v>10.96</v>
      </c>
      <c r="G84" s="34">
        <f>+'04122022 (Aplic.)'!G84/'04122022(Reg)'!G84*'Cargo CASEsi-CASEge'!G84</f>
        <v>7.280000000000001</v>
      </c>
      <c r="H84" s="34">
        <f>+'04122022 (Aplic.)'!H84/'04122022(Reg)'!H84*'Cargo CASEsi-CASEge'!H84</f>
        <v>11.39</v>
      </c>
      <c r="I84" s="34">
        <f>+'04122022 (Aplic.)'!I84/'04122022(Reg)'!I84*'Cargo CASEsi-CASEge'!I84</f>
        <v>8.469999999999999</v>
      </c>
      <c r="J84" s="34">
        <f>+'04122022 (Aplic.)'!J84/'04122022(Reg)'!J84*'Cargo CASEsi-CASEge'!J84</f>
        <v>16.72</v>
      </c>
      <c r="K84" s="34">
        <f>+'04122022 (Aplic.)'!K84/'04122022(Reg)'!K84*'Cargo CASEsi-CASEge'!K84</f>
        <v>8.469999999999999</v>
      </c>
      <c r="L84" s="34">
        <f>+'04122022 (Aplic.)'!L84/'04122022(Reg)'!L84*'Cargo CASEsi-CASEge'!L84</f>
        <v>8.469999999999999</v>
      </c>
      <c r="M84" s="34">
        <f>+'04122022 (Aplic.)'!M84/'04122022(Reg)'!M84*'Cargo CASEsi-CASEge'!M84</f>
        <v>8.469999999999999</v>
      </c>
      <c r="N84" s="34">
        <f>+'04122022 (Aplic.)'!N84/'04122022(Reg)'!N84*'Cargo CASEsi-CASEge'!N84</f>
        <v>11.989999999999995</v>
      </c>
      <c r="O84" s="34">
        <f>+'04122022 (Aplic.)'!O84/'04122022(Reg)'!O84*'Cargo CASEsi-CASEge'!O84</f>
        <v>11.050000000000004</v>
      </c>
      <c r="P84" s="34">
        <f>+'04122022 (Aplic.)'!P84/'04122022(Reg)'!P84*'Cargo CASEsi-CASEge'!P84</f>
        <v>16.230000000000004</v>
      </c>
      <c r="Q84" s="34">
        <f>+'04122022 (Aplic.)'!Q84/'04122022(Reg)'!Q84*'Cargo CASEsi-CASEge'!Q84</f>
        <v>10.950000000000003</v>
      </c>
      <c r="R84" s="34">
        <f>+'04122022 (Aplic.)'!R84/'04122022(Reg)'!R84*'Cargo CASEsi-CASEge'!R84</f>
        <v>10.96</v>
      </c>
      <c r="S84" s="34">
        <f>+'04122022 (Aplic.)'!S84/'04122022(Reg)'!S84*'Cargo CASEsi-CASEge'!S84</f>
        <v>9.699999999999996</v>
      </c>
      <c r="T84" s="34">
        <f>+'04122022 (Aplic.)'!T84/'04122022(Reg)'!T84*'Cargo CASEsi-CASEge'!T84</f>
        <v>11.93</v>
      </c>
      <c r="U84" s="34">
        <f>+'04122022 (Aplic.)'!U84/'04122022(Reg)'!U84*'Cargo CASEsi-CASEge'!U84</f>
        <v>12.059999999999995</v>
      </c>
      <c r="V84" s="34">
        <f>+'04122022 (Aplic.)'!V84/'04122022(Reg)'!V84*'Cargo CASEsi-CASEge'!V84</f>
        <v>8.469999999999999</v>
      </c>
      <c r="W84" s="34">
        <f>+'04122022 (Aplic.)'!W84/'04122022(Reg)'!W84*'Cargo CASEsi-CASEge'!W84</f>
        <v>11.160000000000004</v>
      </c>
      <c r="X84" s="34">
        <f>+'04122022 (Aplic.)'!X84/'04122022(Reg)'!X84*'Cargo CASEsi-CASEge'!X84</f>
        <v>11.43</v>
      </c>
      <c r="Y84" s="34">
        <f>+'04122022 (Aplic.)'!Y84/'04122022(Reg)'!Y84*'Cargo CASEsi-CASEge'!Y84</f>
        <v>10.950000000000003</v>
      </c>
      <c r="Z84" s="34">
        <f>+'04122022 (Aplic.)'!Z84/'04122022(Reg)'!Z84*'Cargo CASEsi-CASEge'!Z84</f>
        <v>11.410000000000004</v>
      </c>
      <c r="AA84" s="34">
        <f>+'04122022 (Aplic.)'!AA84/'04122022(Reg)'!AA84*'Cargo CASEsi-CASEge'!AA84</f>
        <v>8.469999999999999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3">
        <f>+'04122022 (Aplic.)'!E85/'04122022(Reg)'!E85*'Cargo CASEsi-CASEge'!E85</f>
        <v>0.029999999999999805</v>
      </c>
      <c r="F85" s="33">
        <f>+'04122022 (Aplic.)'!F85/'04122022(Reg)'!F85*'Cargo CASEsi-CASEge'!F85</f>
        <v>0.029999999999999805</v>
      </c>
      <c r="G85" s="33">
        <f>+'04122022 (Aplic.)'!G85/'04122022(Reg)'!G85*'Cargo CASEsi-CASEge'!G85</f>
        <v>0.81</v>
      </c>
      <c r="H85" s="33">
        <f>+'04122022 (Aplic.)'!H85/'04122022(Reg)'!H85*'Cargo CASEsi-CASEge'!H85</f>
        <v>0.029999999999999805</v>
      </c>
      <c r="I85" s="33">
        <f>+'04122022 (Aplic.)'!I85/'04122022(Reg)'!I85*'Cargo CASEsi-CASEge'!I85</f>
        <v>0.029999999999999805</v>
      </c>
      <c r="J85" s="33">
        <f>+'04122022 (Aplic.)'!J85/'04122022(Reg)'!J85*'Cargo CASEsi-CASEge'!J85</f>
        <v>0.029999999999999805</v>
      </c>
      <c r="K85" s="33">
        <f>+'04122022 (Aplic.)'!K85/'04122022(Reg)'!K85*'Cargo CASEsi-CASEge'!K85</f>
        <v>0.029999999999999805</v>
      </c>
      <c r="L85" s="33">
        <f>+'04122022 (Aplic.)'!L85/'04122022(Reg)'!L85*'Cargo CASEsi-CASEge'!L85</f>
        <v>0.029999999999999805</v>
      </c>
      <c r="M85" s="33">
        <f>+'04122022 (Aplic.)'!M85/'04122022(Reg)'!M85*'Cargo CASEsi-CASEge'!M85</f>
        <v>0.029999999999999805</v>
      </c>
      <c r="N85" s="33">
        <f>+'04122022 (Aplic.)'!N85/'04122022(Reg)'!N85*'Cargo CASEsi-CASEge'!N85</f>
        <v>0.029999999999999805</v>
      </c>
      <c r="O85" s="33">
        <f>+'04122022 (Aplic.)'!O85/'04122022(Reg)'!O85*'Cargo CASEsi-CASEge'!O85</f>
        <v>0.029999999999999805</v>
      </c>
      <c r="P85" s="33">
        <f>+'04122022 (Aplic.)'!P85/'04122022(Reg)'!P85*'Cargo CASEsi-CASEge'!P85</f>
        <v>0.029999999999999805</v>
      </c>
      <c r="Q85" s="33">
        <f>+'04122022 (Aplic.)'!Q85/'04122022(Reg)'!Q85*'Cargo CASEsi-CASEge'!Q85</f>
        <v>0.029999999999999805</v>
      </c>
      <c r="R85" s="33">
        <f>+'04122022 (Aplic.)'!R85/'04122022(Reg)'!R85*'Cargo CASEsi-CASEge'!R85</f>
        <v>0.029999999999999805</v>
      </c>
      <c r="S85" s="33">
        <f>+'04122022 (Aplic.)'!S85/'04122022(Reg)'!S85*'Cargo CASEsi-CASEge'!S85</f>
        <v>0.81</v>
      </c>
      <c r="T85" s="33">
        <f>+'04122022 (Aplic.)'!T85/'04122022(Reg)'!T85*'Cargo CASEsi-CASEge'!T85</f>
        <v>0.029999999999999805</v>
      </c>
      <c r="U85" s="33">
        <f>+'04122022 (Aplic.)'!U85/'04122022(Reg)'!U85*'Cargo CASEsi-CASEge'!U85</f>
        <v>0.029999999999999805</v>
      </c>
      <c r="V85" s="33">
        <f>+'04122022 (Aplic.)'!V85/'04122022(Reg)'!V85*'Cargo CASEsi-CASEge'!V85</f>
        <v>0.029999999999999805</v>
      </c>
      <c r="W85" s="33">
        <f>+'04122022 (Aplic.)'!W85/'04122022(Reg)'!W85*'Cargo CASEsi-CASEge'!W85</f>
        <v>0.029999999999999805</v>
      </c>
      <c r="X85" s="33">
        <f>+'04122022 (Aplic.)'!X85/'04122022(Reg)'!X85*'Cargo CASEsi-CASEge'!X85</f>
        <v>0.029999999999999805</v>
      </c>
      <c r="Y85" s="33">
        <f>+'04122022 (Aplic.)'!Y85/'04122022(Reg)'!Y85*'Cargo CASEsi-CASEge'!Y85</f>
        <v>0.029999999999999805</v>
      </c>
      <c r="Z85" s="33">
        <f>+'04122022 (Aplic.)'!Z85/'04122022(Reg)'!Z85*'Cargo CASEsi-CASEge'!Z85</f>
        <v>0.029999999999999805</v>
      </c>
      <c r="AA85" s="33">
        <f>+'04122022 (Aplic.)'!AA85/'04122022(Reg)'!AA85*'Cargo CASEsi-CASEge'!AA85</f>
        <v>0.029999999999999805</v>
      </c>
    </row>
    <row r="86" spans="1:27" ht="18">
      <c r="A86" s="62"/>
      <c r="B86" s="23" t="s">
        <v>76</v>
      </c>
      <c r="C86" s="18"/>
      <c r="D86" s="19" t="s">
        <v>30</v>
      </c>
      <c r="E86" s="34">
        <f>+'04122022 (Aplic.)'!E86/'04122022(Reg)'!E86*'Cargo CASEsi-CASEge'!E86</f>
        <v>0.029999999999999805</v>
      </c>
      <c r="F86" s="34">
        <f>+'04122022 (Aplic.)'!F86/'04122022(Reg)'!F86*'Cargo CASEsi-CASEge'!F86</f>
        <v>0.029999999999999805</v>
      </c>
      <c r="G86" s="34">
        <f>+'04122022 (Aplic.)'!G86/'04122022(Reg)'!G86*'Cargo CASEsi-CASEge'!G86</f>
        <v>1.1099999999999999</v>
      </c>
      <c r="H86" s="34">
        <f>+'04122022 (Aplic.)'!H86/'04122022(Reg)'!H86*'Cargo CASEsi-CASEge'!H86</f>
        <v>0.029999999999999805</v>
      </c>
      <c r="I86" s="34">
        <f>+'04122022 (Aplic.)'!I86/'04122022(Reg)'!I86*'Cargo CASEsi-CASEge'!I86</f>
        <v>0.029999999999999805</v>
      </c>
      <c r="J86" s="34">
        <f>+'04122022 (Aplic.)'!J86/'04122022(Reg)'!J86*'Cargo CASEsi-CASEge'!J86</f>
        <v>0.029999999999999805</v>
      </c>
      <c r="K86" s="34">
        <f>+'04122022 (Aplic.)'!K86/'04122022(Reg)'!K86*'Cargo CASEsi-CASEge'!K86</f>
        <v>0.029999999999999805</v>
      </c>
      <c r="L86" s="34">
        <f>+'04122022 (Aplic.)'!L86/'04122022(Reg)'!L86*'Cargo CASEsi-CASEge'!L86</f>
        <v>0.029999999999999805</v>
      </c>
      <c r="M86" s="34">
        <f>+'04122022 (Aplic.)'!M86/'04122022(Reg)'!M86*'Cargo CASEsi-CASEge'!M86</f>
        <v>0.029999999999999805</v>
      </c>
      <c r="N86" s="34">
        <f>+'04122022 (Aplic.)'!N86/'04122022(Reg)'!N86*'Cargo CASEsi-CASEge'!N86</f>
        <v>0.029999999999999805</v>
      </c>
      <c r="O86" s="34">
        <f>+'04122022 (Aplic.)'!O86/'04122022(Reg)'!O86*'Cargo CASEsi-CASEge'!O86</f>
        <v>0.029999999999999805</v>
      </c>
      <c r="P86" s="34">
        <f>+'04122022 (Aplic.)'!P86/'04122022(Reg)'!P86*'Cargo CASEsi-CASEge'!P86</f>
        <v>0.029999999999999805</v>
      </c>
      <c r="Q86" s="34">
        <f>+'04122022 (Aplic.)'!Q86/'04122022(Reg)'!Q86*'Cargo CASEsi-CASEge'!Q86</f>
        <v>0.029999999999999805</v>
      </c>
      <c r="R86" s="34">
        <f>+'04122022 (Aplic.)'!R86/'04122022(Reg)'!R86*'Cargo CASEsi-CASEge'!R86</f>
        <v>0.029999999999999805</v>
      </c>
      <c r="S86" s="34">
        <f>+'04122022 (Aplic.)'!S86/'04122022(Reg)'!S86*'Cargo CASEsi-CASEge'!S86</f>
        <v>1.1099999999999999</v>
      </c>
      <c r="T86" s="34">
        <f>+'04122022 (Aplic.)'!T86/'04122022(Reg)'!T86*'Cargo CASEsi-CASEge'!T86</f>
        <v>0.029999999999999805</v>
      </c>
      <c r="U86" s="34">
        <f>+'04122022 (Aplic.)'!U86/'04122022(Reg)'!U86*'Cargo CASEsi-CASEge'!U86</f>
        <v>0.029999999999999805</v>
      </c>
      <c r="V86" s="34">
        <f>+'04122022 (Aplic.)'!V86/'04122022(Reg)'!V86*'Cargo CASEsi-CASEge'!V86</f>
        <v>0.029999999999999805</v>
      </c>
      <c r="W86" s="34">
        <f>+'04122022 (Aplic.)'!W86/'04122022(Reg)'!W86*'Cargo CASEsi-CASEge'!W86</f>
        <v>0.029999999999999805</v>
      </c>
      <c r="X86" s="34">
        <f>+'04122022 (Aplic.)'!X86/'04122022(Reg)'!X86*'Cargo CASEsi-CASEge'!X86</f>
        <v>0.029999999999999805</v>
      </c>
      <c r="Y86" s="34">
        <f>+'04122022 (Aplic.)'!Y86/'04122022(Reg)'!Y86*'Cargo CASEsi-CASEge'!Y86</f>
        <v>0.029999999999999805</v>
      </c>
      <c r="Z86" s="34">
        <f>+'04122022 (Aplic.)'!Z86/'04122022(Reg)'!Z86*'Cargo CASEsi-CASEge'!Z86</f>
        <v>0.029999999999999805</v>
      </c>
      <c r="AA86" s="34">
        <f>+'04122022 (Aplic.)'!AA86/'04122022(Reg)'!AA86*'Cargo CASEsi-CASEge'!AA86</f>
        <v>0.029999999999999805</v>
      </c>
    </row>
    <row r="87" spans="1:27" ht="18">
      <c r="A87" s="61"/>
      <c r="B87" s="24" t="s">
        <v>57</v>
      </c>
      <c r="C87" s="21"/>
      <c r="D87" s="22" t="s">
        <v>32</v>
      </c>
      <c r="E87" s="35">
        <f>+'04122022 (Aplic.)'!E87/'04122022(Reg)'!E87*'Cargo CASEsi-CASEge'!E87</f>
        <v>0.2621764371087072</v>
      </c>
      <c r="F87" s="35">
        <f>+'04122022 (Aplic.)'!F87/'04122022(Reg)'!F87*'Cargo CASEsi-CASEge'!F87</f>
        <v>-0.15953117888029197</v>
      </c>
      <c r="G87" s="35">
        <f>+'04122022 (Aplic.)'!G87/'04122022(Reg)'!G87*'Cargo CASEsi-CASEge'!G87</f>
        <v>6.317299771167049</v>
      </c>
      <c r="H87" s="35">
        <f>+'04122022 (Aplic.)'!H87/'04122022(Reg)'!H87*'Cargo CASEsi-CASEge'!H87</f>
        <v>0.22040528233151122</v>
      </c>
      <c r="I87" s="35">
        <f>+'04122022 (Aplic.)'!I87/'04122022(Reg)'!I87*'Cargo CASEsi-CASEge'!I87</f>
        <v>3.6528604118993133</v>
      </c>
      <c r="J87" s="35">
        <f>+'04122022 (Aplic.)'!J87/'04122022(Reg)'!J87*'Cargo CASEsi-CASEge'!J87</f>
        <v>20.140833802816903</v>
      </c>
      <c r="K87" s="35">
        <f>+'04122022 (Aplic.)'!K87/'04122022(Reg)'!K87*'Cargo CASEsi-CASEge'!K87</f>
        <v>3.6528604118993133</v>
      </c>
      <c r="L87" s="35">
        <f>+'04122022 (Aplic.)'!L87/'04122022(Reg)'!L87*'Cargo CASEsi-CASEge'!L87</f>
        <v>3.6528604118993133</v>
      </c>
      <c r="M87" s="35">
        <f>+'04122022 (Aplic.)'!M87/'04122022(Reg)'!M87*'Cargo CASEsi-CASEge'!M87</f>
        <v>3.6528604118993133</v>
      </c>
      <c r="N87" s="35">
        <f>+'04122022 (Aplic.)'!N87/'04122022(Reg)'!N87*'Cargo CASEsi-CASEge'!N87</f>
        <v>0.6307322011022355</v>
      </c>
      <c r="O87" s="35">
        <f>+'04122022 (Aplic.)'!O87/'04122022(Reg)'!O87*'Cargo CASEsi-CASEge'!O87</f>
        <v>-0.0076559633027507715</v>
      </c>
      <c r="P87" s="35">
        <f>+'04122022 (Aplic.)'!P87/'04122022(Reg)'!P87*'Cargo CASEsi-CASEge'!P87</f>
        <v>20.011289111389235</v>
      </c>
      <c r="Q87" s="35">
        <f>+'04122022 (Aplic.)'!Q87/'04122022(Reg)'!Q87*'Cargo CASEsi-CASEge'!Q87</f>
        <v>-0.16331095687791278</v>
      </c>
      <c r="R87" s="35">
        <f>+'04122022 (Aplic.)'!R87/'04122022(Reg)'!R87*'Cargo CASEsi-CASEge'!R87</f>
        <v>-0.15576826769861016</v>
      </c>
      <c r="S87" s="35">
        <f>+'04122022 (Aplic.)'!S87/'04122022(Reg)'!S87*'Cargo CASEsi-CASEge'!S87</f>
        <v>5.782243328810491</v>
      </c>
      <c r="T87" s="35">
        <f>+'04122022 (Aplic.)'!T87/'04122022(Reg)'!T87*'Cargo CASEsi-CASEge'!T87</f>
        <v>0.6268899196741701</v>
      </c>
      <c r="U87" s="35">
        <f>+'04122022 (Aplic.)'!U87/'04122022(Reg)'!U87*'Cargo CASEsi-CASEge'!U87</f>
        <v>0.6920473239436633</v>
      </c>
      <c r="V87" s="35">
        <f>+'04122022 (Aplic.)'!V87/'04122022(Reg)'!V87*'Cargo CASEsi-CASEge'!V87</f>
        <v>3.6528604118993133</v>
      </c>
      <c r="W87" s="35">
        <f>+'04122022 (Aplic.)'!W87/'04122022(Reg)'!W87*'Cargo CASEsi-CASEge'!W87</f>
        <v>0.04573646951358931</v>
      </c>
      <c r="X87" s="35">
        <f>+'04122022 (Aplic.)'!X87/'04122022(Reg)'!X87*'Cargo CASEsi-CASEge'!X87</f>
        <v>0.2621764371087072</v>
      </c>
      <c r="Y87" s="35">
        <f>+'04122022 (Aplic.)'!Y87/'04122022(Reg)'!Y87*'Cargo CASEsi-CASEge'!Y87</f>
        <v>-0.16331095687791278</v>
      </c>
      <c r="Z87" s="35">
        <f>+'04122022 (Aplic.)'!Z87/'04122022(Reg)'!Z87*'Cargo CASEsi-CASEge'!Z87</f>
        <v>0.1430678998420917</v>
      </c>
      <c r="AA87" s="35">
        <f>+'04122022 (Aplic.)'!AA87/'04122022(Reg)'!AA87*'Cargo CASEsi-CASEge'!AA87</f>
        <v>3.6528604118993133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4">
        <f>+'04122022 (Aplic.)'!E88/'04122022(Reg)'!E88*'Cargo CASEsi-CASEge'!E88</f>
        <v>0.029999999999999805</v>
      </c>
      <c r="F88" s="34">
        <f>+'04122022 (Aplic.)'!F88/'04122022(Reg)'!F88*'Cargo CASEsi-CASEge'!F88</f>
        <v>0.029999999999999805</v>
      </c>
      <c r="G88" s="34">
        <f>+'04122022 (Aplic.)'!G88/'04122022(Reg)'!G88*'Cargo CASEsi-CASEge'!G88</f>
        <v>0.81</v>
      </c>
      <c r="H88" s="34">
        <f>+'04122022 (Aplic.)'!H88/'04122022(Reg)'!H88*'Cargo CASEsi-CASEge'!H88</f>
        <v>0.029999999999999805</v>
      </c>
      <c r="I88" s="34">
        <f>+'04122022 (Aplic.)'!I88/'04122022(Reg)'!I88*'Cargo CASEsi-CASEge'!I88</f>
        <v>0.029999999999999805</v>
      </c>
      <c r="J88" s="34">
        <f>+'04122022 (Aplic.)'!J88/'04122022(Reg)'!J88*'Cargo CASEsi-CASEge'!J88</f>
        <v>0.029999999999999805</v>
      </c>
      <c r="K88" s="34">
        <f>+'04122022 (Aplic.)'!K88/'04122022(Reg)'!K88*'Cargo CASEsi-CASEge'!K88</f>
        <v>0.029999999999999805</v>
      </c>
      <c r="L88" s="34">
        <f>+'04122022 (Aplic.)'!L88/'04122022(Reg)'!L88*'Cargo CASEsi-CASEge'!L88</f>
        <v>0.029999999999999805</v>
      </c>
      <c r="M88" s="34">
        <f>+'04122022 (Aplic.)'!M88/'04122022(Reg)'!M88*'Cargo CASEsi-CASEge'!M88</f>
        <v>0.029999999999999805</v>
      </c>
      <c r="N88" s="34">
        <f>+'04122022 (Aplic.)'!N88/'04122022(Reg)'!N88*'Cargo CASEsi-CASEge'!N88</f>
        <v>0.029999999999999805</v>
      </c>
      <c r="O88" s="34">
        <f>+'04122022 (Aplic.)'!O88/'04122022(Reg)'!O88*'Cargo CASEsi-CASEge'!O88</f>
        <v>0.029999999999999805</v>
      </c>
      <c r="P88" s="34">
        <f>+'04122022 (Aplic.)'!P88/'04122022(Reg)'!P88*'Cargo CASEsi-CASEge'!P88</f>
        <v>0.029999999999999805</v>
      </c>
      <c r="Q88" s="34">
        <f>+'04122022 (Aplic.)'!Q88/'04122022(Reg)'!Q88*'Cargo CASEsi-CASEge'!Q88</f>
        <v>0.029999999999999805</v>
      </c>
      <c r="R88" s="34">
        <f>+'04122022 (Aplic.)'!R88/'04122022(Reg)'!R88*'Cargo CASEsi-CASEge'!R88</f>
        <v>0.029999999999999805</v>
      </c>
      <c r="S88" s="34">
        <f>+'04122022 (Aplic.)'!S88/'04122022(Reg)'!S88*'Cargo CASEsi-CASEge'!S88</f>
        <v>0.81</v>
      </c>
      <c r="T88" s="34">
        <f>+'04122022 (Aplic.)'!T88/'04122022(Reg)'!T88*'Cargo CASEsi-CASEge'!T88</f>
        <v>0.029999999999999805</v>
      </c>
      <c r="U88" s="34">
        <f>+'04122022 (Aplic.)'!U88/'04122022(Reg)'!U88*'Cargo CASEsi-CASEge'!U88</f>
        <v>0.029999999999999805</v>
      </c>
      <c r="V88" s="34">
        <f>+'04122022 (Aplic.)'!V88/'04122022(Reg)'!V88*'Cargo CASEsi-CASEge'!V88</f>
        <v>0.029999999999999805</v>
      </c>
      <c r="W88" s="34">
        <f>+'04122022 (Aplic.)'!W88/'04122022(Reg)'!W88*'Cargo CASEsi-CASEge'!W88</f>
        <v>0.029999999999999805</v>
      </c>
      <c r="X88" s="34">
        <f>+'04122022 (Aplic.)'!X88/'04122022(Reg)'!X88*'Cargo CASEsi-CASEge'!X88</f>
        <v>0.029999999999999805</v>
      </c>
      <c r="Y88" s="34">
        <f>+'04122022 (Aplic.)'!Y88/'04122022(Reg)'!Y88*'Cargo CASEsi-CASEge'!Y88</f>
        <v>0.029999999999999805</v>
      </c>
      <c r="Z88" s="34">
        <f>+'04122022 (Aplic.)'!Z88/'04122022(Reg)'!Z88*'Cargo CASEsi-CASEge'!Z88</f>
        <v>0.029999999999999805</v>
      </c>
      <c r="AA88" s="34">
        <f>+'04122022 (Aplic.)'!AA88/'04122022(Reg)'!AA88*'Cargo CASEsi-CASEge'!AA88</f>
        <v>0.029999999999999805</v>
      </c>
    </row>
    <row r="89" spans="1:27" ht="18">
      <c r="A89" s="62"/>
      <c r="B89" s="23" t="s">
        <v>76</v>
      </c>
      <c r="C89" s="18"/>
      <c r="D89" s="19" t="s">
        <v>30</v>
      </c>
      <c r="E89" s="34">
        <f>+'04122022 (Aplic.)'!E89/'04122022(Reg)'!E89*'Cargo CASEsi-CASEge'!E89</f>
        <v>0.029999999999999805</v>
      </c>
      <c r="F89" s="34">
        <f>+'04122022 (Aplic.)'!F89/'04122022(Reg)'!F89*'Cargo CASEsi-CASEge'!F89</f>
        <v>0.029999999999999805</v>
      </c>
      <c r="G89" s="34">
        <f>+'04122022 (Aplic.)'!G89/'04122022(Reg)'!G89*'Cargo CASEsi-CASEge'!G89</f>
        <v>1.1099999999999999</v>
      </c>
      <c r="H89" s="34">
        <f>+'04122022 (Aplic.)'!H89/'04122022(Reg)'!H89*'Cargo CASEsi-CASEge'!H89</f>
        <v>0.029999999999999805</v>
      </c>
      <c r="I89" s="34">
        <f>+'04122022 (Aplic.)'!I89/'04122022(Reg)'!I89*'Cargo CASEsi-CASEge'!I89</f>
        <v>0.029999999999999805</v>
      </c>
      <c r="J89" s="34">
        <f>+'04122022 (Aplic.)'!J89/'04122022(Reg)'!J89*'Cargo CASEsi-CASEge'!J89</f>
        <v>0.029999999999999805</v>
      </c>
      <c r="K89" s="34">
        <f>+'04122022 (Aplic.)'!K89/'04122022(Reg)'!K89*'Cargo CASEsi-CASEge'!K89</f>
        <v>0.029999999999999805</v>
      </c>
      <c r="L89" s="34">
        <f>+'04122022 (Aplic.)'!L89/'04122022(Reg)'!L89*'Cargo CASEsi-CASEge'!L89</f>
        <v>0.029999999999999805</v>
      </c>
      <c r="M89" s="34">
        <f>+'04122022 (Aplic.)'!M89/'04122022(Reg)'!M89*'Cargo CASEsi-CASEge'!M89</f>
        <v>0.029999999999999805</v>
      </c>
      <c r="N89" s="34">
        <f>+'04122022 (Aplic.)'!N89/'04122022(Reg)'!N89*'Cargo CASEsi-CASEge'!N89</f>
        <v>0.029999999999999805</v>
      </c>
      <c r="O89" s="34">
        <f>+'04122022 (Aplic.)'!O89/'04122022(Reg)'!O89*'Cargo CASEsi-CASEge'!O89</f>
        <v>0.029999999999999805</v>
      </c>
      <c r="P89" s="34">
        <f>+'04122022 (Aplic.)'!P89/'04122022(Reg)'!P89*'Cargo CASEsi-CASEge'!P89</f>
        <v>0.029999999999999805</v>
      </c>
      <c r="Q89" s="34">
        <f>+'04122022 (Aplic.)'!Q89/'04122022(Reg)'!Q89*'Cargo CASEsi-CASEge'!Q89</f>
        <v>0.029999999999999805</v>
      </c>
      <c r="R89" s="34">
        <f>+'04122022 (Aplic.)'!R89/'04122022(Reg)'!R89*'Cargo CASEsi-CASEge'!R89</f>
        <v>0.029999999999999805</v>
      </c>
      <c r="S89" s="34">
        <f>+'04122022 (Aplic.)'!S89/'04122022(Reg)'!S89*'Cargo CASEsi-CASEge'!S89</f>
        <v>1.1099999999999999</v>
      </c>
      <c r="T89" s="34">
        <f>+'04122022 (Aplic.)'!T89/'04122022(Reg)'!T89*'Cargo CASEsi-CASEge'!T89</f>
        <v>0.029999999999999805</v>
      </c>
      <c r="U89" s="34">
        <f>+'04122022 (Aplic.)'!U89/'04122022(Reg)'!U89*'Cargo CASEsi-CASEge'!U89</f>
        <v>0.029999999999999805</v>
      </c>
      <c r="V89" s="34">
        <f>+'04122022 (Aplic.)'!V89/'04122022(Reg)'!V89*'Cargo CASEsi-CASEge'!V89</f>
        <v>0.029999999999999805</v>
      </c>
      <c r="W89" s="34">
        <f>+'04122022 (Aplic.)'!W89/'04122022(Reg)'!W89*'Cargo CASEsi-CASEge'!W89</f>
        <v>0.029999999999999805</v>
      </c>
      <c r="X89" s="34">
        <f>+'04122022 (Aplic.)'!X89/'04122022(Reg)'!X89*'Cargo CASEsi-CASEge'!X89</f>
        <v>0.029999999999999805</v>
      </c>
      <c r="Y89" s="34">
        <f>+'04122022 (Aplic.)'!Y89/'04122022(Reg)'!Y89*'Cargo CASEsi-CASEge'!Y89</f>
        <v>0.029999999999999805</v>
      </c>
      <c r="Z89" s="34">
        <f>+'04122022 (Aplic.)'!Z89/'04122022(Reg)'!Z89*'Cargo CASEsi-CASEge'!Z89</f>
        <v>0.029999999999999805</v>
      </c>
      <c r="AA89" s="34">
        <f>+'04122022 (Aplic.)'!AA89/'04122022(Reg)'!AA89*'Cargo CASEsi-CASEge'!AA89</f>
        <v>0.029999999999999805</v>
      </c>
    </row>
    <row r="90" spans="1:27" ht="18">
      <c r="A90" s="62"/>
      <c r="B90" s="23" t="s">
        <v>59</v>
      </c>
      <c r="C90" s="18"/>
      <c r="D90" s="19" t="s">
        <v>30</v>
      </c>
      <c r="E90" s="34">
        <f>+'04122022 (Aplic.)'!E90/'04122022(Reg)'!E90*'Cargo CASEsi-CASEge'!E90</f>
        <v>0.07605313092979235</v>
      </c>
      <c r="F90" s="34">
        <f>+'04122022 (Aplic.)'!F90/'04122022(Reg)'!F90*'Cargo CASEsi-CASEge'!F90</f>
        <v>-0.045597269624572404</v>
      </c>
      <c r="G90" s="34">
        <f>+'04122022 (Aplic.)'!G90/'04122022(Reg)'!G90*'Cargo CASEsi-CASEge'!G90</f>
        <v>1.8938443935926774</v>
      </c>
      <c r="H90" s="34">
        <f>+'04122022 (Aplic.)'!H90/'04122022(Reg)'!H90*'Cargo CASEsi-CASEge'!H90</f>
        <v>0.06464516129032323</v>
      </c>
      <c r="I90" s="34">
        <f>+'04122022 (Aplic.)'!I90/'04122022(Reg)'!I90*'Cargo CASEsi-CASEge'!I90</f>
        <v>1.0950800915331804</v>
      </c>
      <c r="J90" s="34">
        <f>+'04122022 (Aplic.)'!J90/'04122022(Reg)'!J90*'Cargo CASEsi-CASEge'!J90</f>
        <v>6.04512396694215</v>
      </c>
      <c r="K90" s="34">
        <f>+'04122022 (Aplic.)'!K90/'04122022(Reg)'!K90*'Cargo CASEsi-CASEge'!K90</f>
        <v>1.0950800915331804</v>
      </c>
      <c r="L90" s="34">
        <f>+'04122022 (Aplic.)'!L90/'04122022(Reg)'!L90*'Cargo CASEsi-CASEge'!L90</f>
        <v>1.0950800915331804</v>
      </c>
      <c r="M90" s="34">
        <f>+'04122022 (Aplic.)'!M90/'04122022(Reg)'!M90*'Cargo CASEsi-CASEge'!M90</f>
        <v>1.0950800915331804</v>
      </c>
      <c r="N90" s="34">
        <f>+'04122022 (Aplic.)'!N90/'04122022(Reg)'!N90*'Cargo CASEsi-CASEge'!N90</f>
        <v>0.18785151856017995</v>
      </c>
      <c r="O90" s="34">
        <f>+'04122022 (Aplic.)'!O90/'04122022(Reg)'!O90*'Cargo CASEsi-CASEge'!O90</f>
        <v>0</v>
      </c>
      <c r="P90" s="34">
        <f>+'04122022 (Aplic.)'!P90/'04122022(Reg)'!P90*'Cargo CASEsi-CASEge'!P90</f>
        <v>6.007440273037543</v>
      </c>
      <c r="Q90" s="34">
        <f>+'04122022 (Aplic.)'!Q90/'04122022(Reg)'!Q90*'Cargo CASEsi-CASEge'!Q90</f>
        <v>-0.04939704209328744</v>
      </c>
      <c r="R90" s="34">
        <f>+'04122022 (Aplic.)'!R90/'04122022(Reg)'!R90*'Cargo CASEsi-CASEge'!R90</f>
        <v>-0.04561456752655576</v>
      </c>
      <c r="S90" s="34">
        <f>+'04122022 (Aplic.)'!S90/'04122022(Reg)'!S90*'Cargo CASEsi-CASEge'!S90</f>
        <v>1.7335770825480585</v>
      </c>
      <c r="T90" s="34">
        <f>+'04122022 (Aplic.)'!T90/'04122022(Reg)'!T90*'Cargo CASEsi-CASEge'!T90</f>
        <v>0.18891402714932126</v>
      </c>
      <c r="U90" s="34">
        <f>+'04122022 (Aplic.)'!U90/'04122022(Reg)'!U90*'Cargo CASEsi-CASEge'!U90</f>
        <v>0.20702479338843002</v>
      </c>
      <c r="V90" s="34">
        <f>+'04122022 (Aplic.)'!V90/'04122022(Reg)'!V90*'Cargo CASEsi-CASEge'!V90</f>
        <v>1.0950800915331804</v>
      </c>
      <c r="W90" s="34">
        <f>+'04122022 (Aplic.)'!W90/'04122022(Reg)'!W90*'Cargo CASEsi-CASEge'!W90</f>
        <v>0.011442710315950186</v>
      </c>
      <c r="X90" s="34">
        <f>+'04122022 (Aplic.)'!X90/'04122022(Reg)'!X90*'Cargo CASEsi-CASEge'!X90</f>
        <v>0.07982549317147225</v>
      </c>
      <c r="Y90" s="34">
        <f>+'04122022 (Aplic.)'!Y90/'04122022(Reg)'!Y90*'Cargo CASEsi-CASEge'!Y90</f>
        <v>-0.04939704209328744</v>
      </c>
      <c r="Z90" s="34">
        <f>+'04122022 (Aplic.)'!Z90/'04122022(Reg)'!Z90*'Cargo CASEsi-CASEge'!Z90</f>
        <v>0.04520300751879736</v>
      </c>
      <c r="AA90" s="34">
        <f>+'04122022 (Aplic.)'!AA90/'04122022(Reg)'!AA90*'Cargo CASEsi-CASEge'!AA90</f>
        <v>1.0950800915331804</v>
      </c>
    </row>
    <row r="91" spans="1:27" ht="18">
      <c r="A91" s="61"/>
      <c r="B91" s="24" t="s">
        <v>60</v>
      </c>
      <c r="C91" s="21"/>
      <c r="D91" s="22" t="s">
        <v>32</v>
      </c>
      <c r="E91" s="34">
        <f>+'04122022 (Aplic.)'!E91/'04122022(Reg)'!E91*'Cargo CASEsi-CASEge'!E91</f>
        <v>17.218707767962844</v>
      </c>
      <c r="F91" s="34">
        <f>+'04122022 (Aplic.)'!F91/'04122022(Reg)'!F91*'Cargo CASEsi-CASEge'!F91</f>
        <v>16.3759528469346</v>
      </c>
      <c r="G91" s="34">
        <f>+'04122022 (Aplic.)'!G91/'04122022(Reg)'!G91*'Cargo CASEsi-CASEge'!G91</f>
        <v>28.067830072090626</v>
      </c>
      <c r="H91" s="34">
        <f>+'04122022 (Aplic.)'!H91/'04122022(Reg)'!H91*'Cargo CASEsi-CASEge'!H91</f>
        <v>17.135883611857384</v>
      </c>
      <c r="I91" s="34">
        <f>+'04122022 (Aplic.)'!I91/'04122022(Reg)'!I91*'Cargo CASEsi-CASEge'!I91</f>
        <v>16.232153450051484</v>
      </c>
      <c r="J91" s="34">
        <f>+'04122022 (Aplic.)'!J91/'04122022(Reg)'!J91*'Cargo CASEsi-CASEge'!J91</f>
        <v>24.616317663496638</v>
      </c>
      <c r="K91" s="34">
        <f>+'04122022 (Aplic.)'!K91/'04122022(Reg)'!K91*'Cargo CASEsi-CASEge'!K91</f>
        <v>16.232153450051484</v>
      </c>
      <c r="L91" s="34">
        <f>+'04122022 (Aplic.)'!L91/'04122022(Reg)'!L91*'Cargo CASEsi-CASEge'!L91</f>
        <v>16.232153450051484</v>
      </c>
      <c r="M91" s="34">
        <f>+'04122022 (Aplic.)'!M91/'04122022(Reg)'!M91*'Cargo CASEsi-CASEge'!M91</f>
        <v>16.232153450051484</v>
      </c>
      <c r="N91" s="34">
        <f>+'04122022 (Aplic.)'!N91/'04122022(Reg)'!N91*'Cargo CASEsi-CASEge'!N91</f>
        <v>17.95589688217034</v>
      </c>
      <c r="O91" s="34">
        <f>+'04122022 (Aplic.)'!O91/'04122022(Reg)'!O91*'Cargo CASEsi-CASEge'!O91</f>
        <v>16.677451259232075</v>
      </c>
      <c r="P91" s="34">
        <f>+'04122022 (Aplic.)'!P91/'04122022(Reg)'!P91*'Cargo CASEsi-CASEge'!P91</f>
        <v>24.040521572910972</v>
      </c>
      <c r="Q91" s="34">
        <f>+'04122022 (Aplic.)'!Q91/'04122022(Reg)'!Q91*'Cargo CASEsi-CASEge'!Q91</f>
        <v>16.363812124522124</v>
      </c>
      <c r="R91" s="34">
        <f>+'04122022 (Aplic.)'!R91/'04122022(Reg)'!R91*'Cargo CASEsi-CASEge'!R91</f>
        <v>16.38727943184922</v>
      </c>
      <c r="S91" s="34">
        <f>+'04122022 (Aplic.)'!S91/'04122022(Reg)'!S91*'Cargo CASEsi-CASEge'!S91</f>
        <v>28.2578724559023</v>
      </c>
      <c r="T91" s="34">
        <f>+'04122022 (Aplic.)'!T91/'04122022(Reg)'!T91*'Cargo CASEsi-CASEge'!T91</f>
        <v>17.944447662578625</v>
      </c>
      <c r="U91" s="34">
        <f>+'04122022 (Aplic.)'!U91/'04122022(Reg)'!U91*'Cargo CASEsi-CASEge'!U91</f>
        <v>18.074787037454367</v>
      </c>
      <c r="V91" s="34">
        <f>+'04122022 (Aplic.)'!V91/'04122022(Reg)'!V91*'Cargo CASEsi-CASEge'!V91</f>
        <v>16.232153450051484</v>
      </c>
      <c r="W91" s="34">
        <f>+'04122022 (Aplic.)'!W91/'04122022(Reg)'!W91*'Cargo CASEsi-CASEge'!W91</f>
        <v>16.784250479583445</v>
      </c>
      <c r="X91" s="34">
        <f>+'04122022 (Aplic.)'!X91/'04122022(Reg)'!X91*'Cargo CASEsi-CASEge'!X91</f>
        <v>17.217923780904247</v>
      </c>
      <c r="Y91" s="34">
        <f>+'04122022 (Aplic.)'!Y91/'04122022(Reg)'!Y91*'Cargo CASEsi-CASEge'!Y91</f>
        <v>16.363812124522124</v>
      </c>
      <c r="Z91" s="34">
        <f>+'04122022 (Aplic.)'!Z91/'04122022(Reg)'!Z91*'Cargo CASEsi-CASEge'!Z91</f>
        <v>16.97893611261504</v>
      </c>
      <c r="AA91" s="34">
        <f>+'04122022 (Aplic.)'!AA91/'04122022(Reg)'!AA91*'Cargo CASEsi-CASEge'!AA91</f>
        <v>16.232153450051484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3">
        <f>+'04122022 (Aplic.)'!E92/'04122022(Reg)'!E92*'Cargo CASEsi-CASEge'!E92</f>
        <v>0.10999999999999988</v>
      </c>
      <c r="F92" s="33">
        <f>+'04122022 (Aplic.)'!F92/'04122022(Reg)'!F92*'Cargo CASEsi-CASEge'!F92</f>
        <v>0.10999999999999988</v>
      </c>
      <c r="G92" s="33">
        <f>+'04122022 (Aplic.)'!G92/'04122022(Reg)'!G92*'Cargo CASEsi-CASEge'!G92</f>
        <v>0.81</v>
      </c>
      <c r="H92" s="33">
        <f>+'04122022 (Aplic.)'!H92/'04122022(Reg)'!H92*'Cargo CASEsi-CASEge'!H92</f>
        <v>0.10999999999999988</v>
      </c>
      <c r="I92" s="33">
        <f>+'04122022 (Aplic.)'!I92/'04122022(Reg)'!I92*'Cargo CASEsi-CASEge'!I92</f>
        <v>0.029999999999999805</v>
      </c>
      <c r="J92" s="33">
        <f>+'04122022 (Aplic.)'!J92/'04122022(Reg)'!J92*'Cargo CASEsi-CASEge'!J92</f>
        <v>0.20999999999999996</v>
      </c>
      <c r="K92" s="33">
        <f>+'04122022 (Aplic.)'!K92/'04122022(Reg)'!K92*'Cargo CASEsi-CASEge'!K92</f>
        <v>0.029999999999999805</v>
      </c>
      <c r="L92" s="33">
        <f>+'04122022 (Aplic.)'!L92/'04122022(Reg)'!L92*'Cargo CASEsi-CASEge'!L92</f>
        <v>0.029999999999999805</v>
      </c>
      <c r="M92" s="33">
        <f>+'04122022 (Aplic.)'!M92/'04122022(Reg)'!M92*'Cargo CASEsi-CASEge'!M92</f>
        <v>0.029999999999999805</v>
      </c>
      <c r="N92" s="33">
        <f>+'04122022 (Aplic.)'!N92/'04122022(Reg)'!N92*'Cargo CASEsi-CASEge'!N92</f>
        <v>0.10999999999999988</v>
      </c>
      <c r="O92" s="33">
        <f>+'04122022 (Aplic.)'!O92/'04122022(Reg)'!O92*'Cargo CASEsi-CASEge'!O92</f>
        <v>0.10999999999999988</v>
      </c>
      <c r="P92" s="33">
        <f>+'04122022 (Aplic.)'!P92/'04122022(Reg)'!P92*'Cargo CASEsi-CASEge'!P92</f>
        <v>0.20999999999999996</v>
      </c>
      <c r="Q92" s="33">
        <f>+'04122022 (Aplic.)'!Q92/'04122022(Reg)'!Q92*'Cargo CASEsi-CASEge'!Q92</f>
        <v>0.10999999999999988</v>
      </c>
      <c r="R92" s="33">
        <f>+'04122022 (Aplic.)'!R92/'04122022(Reg)'!R92*'Cargo CASEsi-CASEge'!R92</f>
        <v>0.10999999999999988</v>
      </c>
      <c r="S92" s="33">
        <f>+'04122022 (Aplic.)'!S92/'04122022(Reg)'!S92*'Cargo CASEsi-CASEge'!S92</f>
        <v>0.9100000000000001</v>
      </c>
      <c r="T92" s="33">
        <f>+'04122022 (Aplic.)'!T92/'04122022(Reg)'!T92*'Cargo CASEsi-CASEge'!T92</f>
        <v>0.10999999999999988</v>
      </c>
      <c r="U92" s="33">
        <f>+'04122022 (Aplic.)'!U92/'04122022(Reg)'!U92*'Cargo CASEsi-CASEge'!U92</f>
        <v>0.10999999999999988</v>
      </c>
      <c r="V92" s="33">
        <f>+'04122022 (Aplic.)'!V92/'04122022(Reg)'!V92*'Cargo CASEsi-CASEge'!V92</f>
        <v>0.029999999999999805</v>
      </c>
      <c r="W92" s="33">
        <f>+'04122022 (Aplic.)'!W92/'04122022(Reg)'!W92*'Cargo CASEsi-CASEge'!W92</f>
        <v>0.10999999999999988</v>
      </c>
      <c r="X92" s="33">
        <f>+'04122022 (Aplic.)'!X92/'04122022(Reg)'!X92*'Cargo CASEsi-CASEge'!X92</f>
        <v>0.10999999999999988</v>
      </c>
      <c r="Y92" s="33">
        <f>+'04122022 (Aplic.)'!Y92/'04122022(Reg)'!Y92*'Cargo CASEsi-CASEge'!Y92</f>
        <v>0.10999999999999988</v>
      </c>
      <c r="Z92" s="33">
        <f>+'04122022 (Aplic.)'!Z92/'04122022(Reg)'!Z92*'Cargo CASEsi-CASEge'!Z92</f>
        <v>0.10999999999999988</v>
      </c>
      <c r="AA92" s="33">
        <f>+'04122022 (Aplic.)'!AA92/'04122022(Reg)'!AA92*'Cargo CASEsi-CASEge'!AA92</f>
        <v>0.029999999999999805</v>
      </c>
    </row>
    <row r="93" spans="1:27" ht="18">
      <c r="A93" s="56"/>
      <c r="B93" s="23" t="s">
        <v>76</v>
      </c>
      <c r="C93" s="18"/>
      <c r="D93" s="19" t="s">
        <v>30</v>
      </c>
      <c r="E93" s="34">
        <f>+'04122022 (Aplic.)'!E93/'04122022(Reg)'!E93*'Cargo CASEsi-CASEge'!E93</f>
        <v>0.10999999999999988</v>
      </c>
      <c r="F93" s="34">
        <f>+'04122022 (Aplic.)'!F93/'04122022(Reg)'!F93*'Cargo CASEsi-CASEge'!F93</f>
        <v>0.10999999999999988</v>
      </c>
      <c r="G93" s="34">
        <f>+'04122022 (Aplic.)'!G93/'04122022(Reg)'!G93*'Cargo CASEsi-CASEge'!G93</f>
        <v>1.1099999999999999</v>
      </c>
      <c r="H93" s="34">
        <f>+'04122022 (Aplic.)'!H93/'04122022(Reg)'!H93*'Cargo CASEsi-CASEge'!H93</f>
        <v>0.10999999999999988</v>
      </c>
      <c r="I93" s="34">
        <f>+'04122022 (Aplic.)'!I93/'04122022(Reg)'!I93*'Cargo CASEsi-CASEge'!I93</f>
        <v>0.029999999999999805</v>
      </c>
      <c r="J93" s="34">
        <f>+'04122022 (Aplic.)'!J93/'04122022(Reg)'!J93*'Cargo CASEsi-CASEge'!J93</f>
        <v>0.20999999999999996</v>
      </c>
      <c r="K93" s="34">
        <f>+'04122022 (Aplic.)'!K93/'04122022(Reg)'!K93*'Cargo CASEsi-CASEge'!K93</f>
        <v>0.029999999999999805</v>
      </c>
      <c r="L93" s="34">
        <f>+'04122022 (Aplic.)'!L93/'04122022(Reg)'!L93*'Cargo CASEsi-CASEge'!L93</f>
        <v>0.029999999999999805</v>
      </c>
      <c r="M93" s="34">
        <f>+'04122022 (Aplic.)'!M93/'04122022(Reg)'!M93*'Cargo CASEsi-CASEge'!M93</f>
        <v>0.029999999999999805</v>
      </c>
      <c r="N93" s="34">
        <f>+'04122022 (Aplic.)'!N93/'04122022(Reg)'!N93*'Cargo CASEsi-CASEge'!N93</f>
        <v>0.10999999999999988</v>
      </c>
      <c r="O93" s="34">
        <f>+'04122022 (Aplic.)'!O93/'04122022(Reg)'!O93*'Cargo CASEsi-CASEge'!O93</f>
        <v>0.10999999999999988</v>
      </c>
      <c r="P93" s="34">
        <f>+'04122022 (Aplic.)'!P93/'04122022(Reg)'!P93*'Cargo CASEsi-CASEge'!P93</f>
        <v>0.20999999999999996</v>
      </c>
      <c r="Q93" s="34">
        <f>+'04122022 (Aplic.)'!Q93/'04122022(Reg)'!Q93*'Cargo CASEsi-CASEge'!Q93</f>
        <v>0.10999999999999988</v>
      </c>
      <c r="R93" s="34">
        <f>+'04122022 (Aplic.)'!R93/'04122022(Reg)'!R93*'Cargo CASEsi-CASEge'!R93</f>
        <v>0.10999999999999988</v>
      </c>
      <c r="S93" s="34">
        <f>+'04122022 (Aplic.)'!S93/'04122022(Reg)'!S93*'Cargo CASEsi-CASEge'!S93</f>
        <v>1.2200000000000002</v>
      </c>
      <c r="T93" s="34">
        <f>+'04122022 (Aplic.)'!T93/'04122022(Reg)'!T93*'Cargo CASEsi-CASEge'!T93</f>
        <v>0.10999999999999988</v>
      </c>
      <c r="U93" s="34">
        <f>+'04122022 (Aplic.)'!U93/'04122022(Reg)'!U93*'Cargo CASEsi-CASEge'!U93</f>
        <v>0.10999999999999988</v>
      </c>
      <c r="V93" s="34">
        <f>+'04122022 (Aplic.)'!V93/'04122022(Reg)'!V93*'Cargo CASEsi-CASEge'!V93</f>
        <v>0.029999999999999805</v>
      </c>
      <c r="W93" s="34">
        <f>+'04122022 (Aplic.)'!W93/'04122022(Reg)'!W93*'Cargo CASEsi-CASEge'!W93</f>
        <v>0.10999999999999988</v>
      </c>
      <c r="X93" s="34">
        <f>+'04122022 (Aplic.)'!X93/'04122022(Reg)'!X93*'Cargo CASEsi-CASEge'!X93</f>
        <v>0.10999999999999988</v>
      </c>
      <c r="Y93" s="34">
        <f>+'04122022 (Aplic.)'!Y93/'04122022(Reg)'!Y93*'Cargo CASEsi-CASEge'!Y93</f>
        <v>0.10999999999999988</v>
      </c>
      <c r="Z93" s="34">
        <f>+'04122022 (Aplic.)'!Z93/'04122022(Reg)'!Z93*'Cargo CASEsi-CASEge'!Z93</f>
        <v>0.10999999999999988</v>
      </c>
      <c r="AA93" s="34">
        <f>+'04122022 (Aplic.)'!AA93/'04122022(Reg)'!AA93*'Cargo CASEsi-CASEge'!AA93</f>
        <v>0.029999999999999805</v>
      </c>
    </row>
    <row r="94" spans="1:27" ht="18">
      <c r="A94" s="57"/>
      <c r="B94" s="24" t="s">
        <v>57</v>
      </c>
      <c r="C94" s="21"/>
      <c r="D94" s="22" t="s">
        <v>32</v>
      </c>
      <c r="E94" s="35">
        <f>+'04122022 (Aplic.)'!E94/'04122022(Reg)'!E94*'Cargo CASEsi-CASEge'!E94</f>
        <v>19.518048441705005</v>
      </c>
      <c r="F94" s="35">
        <f>+'04122022 (Aplic.)'!F94/'04122022(Reg)'!F94*'Cargo CASEsi-CASEge'!F94</f>
        <v>18.65489630336688</v>
      </c>
      <c r="G94" s="35">
        <f>+'04122022 (Aplic.)'!G94/'04122022(Reg)'!G94*'Cargo CASEsi-CASEge'!G94</f>
        <v>28.067830072090626</v>
      </c>
      <c r="H94" s="35">
        <f>+'04122022 (Aplic.)'!H94/'04122022(Reg)'!H94*'Cargo CASEsi-CASEge'!H94</f>
        <v>19.435286712679606</v>
      </c>
      <c r="I94" s="35">
        <f>+'04122022 (Aplic.)'!I94/'04122022(Reg)'!I94*'Cargo CASEsi-CASEge'!I94</f>
        <v>16.232153450051484</v>
      </c>
      <c r="J94" s="35">
        <f>+'04122022 (Aplic.)'!J94/'04122022(Reg)'!J94*'Cargo CASEsi-CASEge'!J94</f>
        <v>28.705596373635817</v>
      </c>
      <c r="K94" s="35">
        <f>+'04122022 (Aplic.)'!K94/'04122022(Reg)'!K94*'Cargo CASEsi-CASEge'!K94</f>
        <v>16.232153450051484</v>
      </c>
      <c r="L94" s="35">
        <f>+'04122022 (Aplic.)'!L94/'04122022(Reg)'!L94*'Cargo CASEsi-CASEge'!L94</f>
        <v>16.232153450051484</v>
      </c>
      <c r="M94" s="35">
        <f>+'04122022 (Aplic.)'!M94/'04122022(Reg)'!M94*'Cargo CASEsi-CASEge'!M94</f>
        <v>16.232153450051484</v>
      </c>
      <c r="N94" s="35">
        <f>+'04122022 (Aplic.)'!N94/'04122022(Reg)'!N94*'Cargo CASEsi-CASEge'!N94</f>
        <v>20.27663407102419</v>
      </c>
      <c r="O94" s="35">
        <f>+'04122022 (Aplic.)'!O94/'04122022(Reg)'!O94*'Cargo CASEsi-CASEge'!O94</f>
        <v>18.963359863558843</v>
      </c>
      <c r="P94" s="35">
        <f>+'04122022 (Aplic.)'!P94/'04122022(Reg)'!P94*'Cargo CASEsi-CASEge'!P94</f>
        <v>28.131168380406958</v>
      </c>
      <c r="Q94" s="35">
        <f>+'04122022 (Aplic.)'!Q94/'04122022(Reg)'!Q94*'Cargo CASEsi-CASEge'!Q94</f>
        <v>18.64269165690486</v>
      </c>
      <c r="R94" s="35">
        <f>+'04122022 (Aplic.)'!R94/'04122022(Reg)'!R94*'Cargo CASEsi-CASEge'!R94</f>
        <v>18.66355351097994</v>
      </c>
      <c r="S94" s="35">
        <f>+'04122022 (Aplic.)'!S94/'04122022(Reg)'!S94*'Cargo CASEsi-CASEge'!S94</f>
        <v>30.8555900487216</v>
      </c>
      <c r="T94" s="35">
        <f>+'04122022 (Aplic.)'!T94/'04122022(Reg)'!T94*'Cargo CASEsi-CASEge'!T94</f>
        <v>20.26718291630717</v>
      </c>
      <c r="U94" s="35">
        <f>+'04122022 (Aplic.)'!U94/'04122022(Reg)'!U94*'Cargo CASEsi-CASEge'!U94</f>
        <v>20.399744349918368</v>
      </c>
      <c r="V94" s="35">
        <f>+'04122022 (Aplic.)'!V94/'04122022(Reg)'!V94*'Cargo CASEsi-CASEge'!V94</f>
        <v>16.232153450051484</v>
      </c>
      <c r="W94" s="35">
        <f>+'04122022 (Aplic.)'!W94/'04122022(Reg)'!W94*'Cargo CASEsi-CASEge'!W94</f>
        <v>19.075203552923757</v>
      </c>
      <c r="X94" s="35">
        <f>+'04122022 (Aplic.)'!X94/'04122022(Reg)'!X94*'Cargo CASEsi-CASEge'!X94</f>
        <v>19.517201267416112</v>
      </c>
      <c r="Y94" s="35">
        <f>+'04122022 (Aplic.)'!Y94/'04122022(Reg)'!Y94*'Cargo CASEsi-CASEge'!Y94</f>
        <v>18.64269165690486</v>
      </c>
      <c r="Z94" s="35">
        <f>+'04122022 (Aplic.)'!Z94/'04122022(Reg)'!Z94*'Cargo CASEsi-CASEge'!Z94</f>
        <v>19.27229677419355</v>
      </c>
      <c r="AA94" s="35">
        <f>+'04122022 (Aplic.)'!AA94/'04122022(Reg)'!AA94*'Cargo CASEsi-CASEge'!AA94</f>
        <v>16.232153450051484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Yuliza Llanco Vega</cp:lastModifiedBy>
  <cp:lastPrinted>2016-10-04T20:30:04Z</cp:lastPrinted>
  <dcterms:created xsi:type="dcterms:W3CDTF">2010-05-25T17:13:44Z</dcterms:created>
  <dcterms:modified xsi:type="dcterms:W3CDTF">2022-12-06T13:22:48Z</dcterms:modified>
  <cp:category/>
  <cp:version/>
  <cp:contentType/>
  <cp:contentStatus/>
</cp:coreProperties>
</file>